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-15" windowWidth="8655" windowHeight="5670" tabRatio="948"/>
  </bookViews>
  <sheets>
    <sheet name="Formblatt-VZ" sheetId="136" r:id="rId1"/>
    <sheet name="S" sheetId="40" r:id="rId2"/>
    <sheet name="AV" sheetId="108" r:id="rId3"/>
    <sheet name="AV1" sheetId="109" r:id="rId4"/>
    <sheet name="AV1-Z" sheetId="113" r:id="rId5"/>
    <sheet name="AV1-PF" sheetId="115" r:id="rId6"/>
    <sheet name="AV2" sheetId="116" r:id="rId7"/>
    <sheet name="AV2-Z" sheetId="118" r:id="rId8"/>
    <sheet name="A2-AMB" sheetId="117" r:id="rId9"/>
    <sheet name="AV3" sheetId="119" r:id="rId10"/>
    <sheet name="AV3-Z" sheetId="120" r:id="rId11"/>
    <sheet name="AV3-K" sheetId="121" r:id="rId12"/>
    <sheet name="AV4" sheetId="122" r:id="rId13"/>
    <sheet name="AV4-Z" sheetId="123" r:id="rId14"/>
    <sheet name="AV5" sheetId="124" r:id="rId15"/>
    <sheet name="AV-K1" sheetId="127" r:id="rId16"/>
    <sheet name="AV-K2" sheetId="126" r:id="rId17"/>
    <sheet name="AV-K3" sheetId="125" r:id="rId18"/>
    <sheet name="AV6" sheetId="128" r:id="rId19"/>
    <sheet name="AV6-Z" sheetId="129" r:id="rId20"/>
    <sheet name="AV7" sheetId="130" r:id="rId21"/>
    <sheet name="AV8" sheetId="131" r:id="rId22"/>
    <sheet name="P 1 Seite 1" sheetId="111" r:id="rId23"/>
    <sheet name="P 1 Seite 2" sheetId="112" r:id="rId24"/>
    <sheet name="P 1 Seite 3" sheetId="33" r:id="rId25"/>
    <sheet name="P2" sheetId="34" r:id="rId26"/>
    <sheet name="P3" sheetId="35" r:id="rId27"/>
    <sheet name="V-BLi" sheetId="132" r:id="rId28"/>
    <sheet name="L" sheetId="133" r:id="rId29"/>
    <sheet name="RM" sheetId="134" r:id="rId30"/>
    <sheet name="M" sheetId="135" r:id="rId31"/>
  </sheets>
  <definedNames>
    <definedName name="_xlnm.Print_Area" localSheetId="8">'A2-AMB'!$A$1:$AG$189</definedName>
    <definedName name="_xlnm.Print_Area" localSheetId="2">AV!$A$1:$AG$71</definedName>
    <definedName name="_xlnm.Print_Area" localSheetId="3">'AV1'!$A$1:$AG$71</definedName>
    <definedName name="_xlnm.Print_Area" localSheetId="5">'AV1-PF'!$A$1:$AZ$83</definedName>
    <definedName name="_xlnm.Print_Area" localSheetId="4">'AV1-Z'!$A$1:$AZ$85</definedName>
    <definedName name="_xlnm.Print_Area" localSheetId="6">'AV2'!$A$1:$AG$72</definedName>
    <definedName name="_xlnm.Print_Area" localSheetId="7">'AV2-Z'!$A$1:$AX$44</definedName>
    <definedName name="_xlnm.Print_Area" localSheetId="9">'AV3'!$A$1:$AG$69</definedName>
    <definedName name="_xlnm.Print_Area" localSheetId="11">'AV3-K'!$A$1:$AG$61</definedName>
    <definedName name="_xlnm.Print_Area" localSheetId="10">'AV3-Z'!$A$1:$AX$82</definedName>
    <definedName name="_xlnm.Print_Area" localSheetId="12">'AV4'!$A$1:$AG$70</definedName>
    <definedName name="_xlnm.Print_Area" localSheetId="13">'AV4-Z'!$A$1:$AX$41</definedName>
    <definedName name="_xlnm.Print_Area" localSheetId="14">'AV5'!$A$1:$AG$63</definedName>
    <definedName name="_xlnm.Print_Area" localSheetId="18">'AV6'!$A$1:$AG$69</definedName>
    <definedName name="_xlnm.Print_Area" localSheetId="19">'AV6-Z'!$A$1:$AX$83</definedName>
    <definedName name="_xlnm.Print_Area" localSheetId="20">'AV7'!$A$1:$AH$68</definedName>
    <definedName name="_xlnm.Print_Area" localSheetId="21">'AV8'!$A$1:$AG$62</definedName>
    <definedName name="_xlnm.Print_Area" localSheetId="15">'AV-K1'!$A$1:$AG$60</definedName>
    <definedName name="_xlnm.Print_Area" localSheetId="16">'AV-K2'!$A$1:$AG$60</definedName>
    <definedName name="_xlnm.Print_Area" localSheetId="17">'AV-K3'!$A$1:$AG$59</definedName>
    <definedName name="_xlnm.Print_Area" localSheetId="0">'Formblatt-VZ'!$A$1:$D$32</definedName>
    <definedName name="_xlnm.Print_Area" localSheetId="28">L!$A$1:$BC$184</definedName>
    <definedName name="_xlnm.Print_Area" localSheetId="30">M!$A$1:$AH$72</definedName>
    <definedName name="_xlnm.Print_Area" localSheetId="22">'P 1 Seite 1'!$A$1:$I$55</definedName>
    <definedName name="_xlnm.Print_Area" localSheetId="24">'P 1 Seite 3'!$A$1:$H$56</definedName>
    <definedName name="_xlnm.Print_Area" localSheetId="25">'P2'!$A$1:$F$71</definedName>
    <definedName name="_xlnm.Print_Area" localSheetId="26">'P3'!$A$1:$J$76</definedName>
    <definedName name="_xlnm.Print_Area" localSheetId="29">RM!$A$1:$AG$73</definedName>
    <definedName name="_xlnm.Print_Area" localSheetId="1">S!$A$1:$AG$62</definedName>
    <definedName name="_xlnm.Print_Area" localSheetId="27">'V-BLi'!$A$1:$AG$76</definedName>
  </definedNames>
  <calcPr calcId="145621"/>
</workbook>
</file>

<file path=xl/calcChain.xml><?xml version="1.0" encoding="utf-8"?>
<calcChain xmlns="http://schemas.openxmlformats.org/spreadsheetml/2006/main">
  <c r="X52" i="108"/>
  <c r="R52"/>
  <c r="AH81" i="129" l="1"/>
  <c r="AL81"/>
  <c r="AP81"/>
  <c r="AP39"/>
  <c r="AL39"/>
  <c r="AH39"/>
  <c r="Y47" i="125" l="1"/>
  <c r="AT18" i="123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Y29" i="121"/>
  <c r="Y41"/>
  <c r="AI35" i="113" l="1"/>
  <c r="AV35" s="1"/>
  <c r="AI17" l="1"/>
  <c r="AI54" l="1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1"/>
  <c r="AV71" s="1"/>
  <c r="AI72"/>
  <c r="AV72" s="1"/>
  <c r="AI73"/>
  <c r="AV73" s="1"/>
  <c r="AI74"/>
  <c r="AV74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53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6"/>
  <c r="AV36" s="1"/>
  <c r="AI37"/>
  <c r="AV37" s="1"/>
  <c r="AI38"/>
  <c r="AV38" s="1"/>
  <c r="AI39"/>
  <c r="AV39" s="1"/>
  <c r="AI40"/>
  <c r="AV40" s="1"/>
  <c r="AI41"/>
  <c r="AV41" s="1"/>
  <c r="Y28" i="125" l="1"/>
  <c r="Y33" s="1"/>
  <c r="H59" i="127"/>
  <c r="Y35"/>
  <c r="Y30"/>
  <c r="Y27"/>
  <c r="Y47"/>
  <c r="Y54" s="1"/>
  <c r="Y20"/>
  <c r="Y44" i="126"/>
  <c r="Y51" s="1"/>
  <c r="Y21"/>
  <c r="Y39" s="1"/>
  <c r="AD41" i="123"/>
  <c r="AP41"/>
  <c r="AL41"/>
  <c r="AH41"/>
  <c r="AA41"/>
  <c r="Y41"/>
  <c r="W41"/>
  <c r="U41"/>
  <c r="AT17"/>
  <c r="AT41" s="1"/>
  <c r="AC26" i="122"/>
  <c r="AC26" i="116"/>
  <c r="AC35" i="122"/>
  <c r="AC32"/>
  <c r="AC29"/>
  <c r="AC23"/>
  <c r="Y42" i="127" l="1"/>
  <c r="Y49" i="121"/>
  <c r="Y34"/>
  <c r="AP81" i="120" l="1"/>
  <c r="AL81"/>
  <c r="AH81"/>
  <c r="AE81"/>
  <c r="AC81"/>
  <c r="AA81"/>
  <c r="X81"/>
  <c r="AR85" i="113" l="1"/>
  <c r="AN85"/>
  <c r="AI85"/>
  <c r="AF85"/>
  <c r="AD85"/>
  <c r="AB85"/>
  <c r="Y85"/>
  <c r="AV53"/>
  <c r="AV85" s="1"/>
  <c r="AF42"/>
  <c r="AP40" i="120"/>
  <c r="AL40"/>
  <c r="AH40"/>
  <c r="AE40"/>
  <c r="AC40"/>
  <c r="AA40"/>
  <c r="X40"/>
  <c r="AB26" i="119"/>
  <c r="AB23"/>
  <c r="AB151" i="117"/>
  <c r="AB149"/>
  <c r="AB148"/>
  <c r="AB144"/>
  <c r="AB143"/>
  <c r="AC32" i="116"/>
  <c r="AC29"/>
  <c r="AC41"/>
  <c r="AC38"/>
  <c r="AC35"/>
  <c r="AC23"/>
  <c r="AN42" i="113"/>
  <c r="AR42"/>
  <c r="AI42"/>
  <c r="AD42"/>
  <c r="AB42"/>
  <c r="Y42"/>
  <c r="AV17"/>
  <c r="AV42" s="1"/>
  <c r="AB154" i="117" l="1"/>
  <c r="AB32" i="109"/>
  <c r="AB29"/>
  <c r="AB26"/>
  <c r="AB23"/>
  <c r="J60" i="35" l="1"/>
  <c r="J58"/>
  <c r="J56"/>
  <c r="J54"/>
  <c r="I31"/>
  <c r="I48" s="1"/>
  <c r="I52" s="1"/>
  <c r="G31"/>
  <c r="G48"/>
  <c r="G52" s="1"/>
  <c r="E31"/>
  <c r="E48" s="1"/>
  <c r="E52" s="1"/>
  <c r="J52" l="1"/>
  <c r="J62" s="1"/>
</calcChain>
</file>

<file path=xl/sharedStrings.xml><?xml version="1.0" encoding="utf-8"?>
<sst xmlns="http://schemas.openxmlformats.org/spreadsheetml/2006/main" count="1936" uniqueCount="901">
  <si>
    <t>Bundesministerium für Familie, Senioren,</t>
  </si>
  <si>
    <t>Bundesverwaltungsamt</t>
  </si>
  <si>
    <t>50728 Köln</t>
  </si>
  <si>
    <t>Teil-</t>
  </si>
  <si>
    <t>RL-Anlage</t>
  </si>
  <si>
    <t>Institutionelle Förderung</t>
  </si>
  <si>
    <t>Kinder- und Jugendplan des Bundes (KJP)                        Formblattverzeichnis</t>
  </si>
  <si>
    <t>S</t>
  </si>
  <si>
    <t>Stammblatt</t>
  </si>
  <si>
    <t>Kurse</t>
  </si>
  <si>
    <t>Arbeitstagungen</t>
  </si>
  <si>
    <t>Personalkosten</t>
  </si>
  <si>
    <t>Personalbogen</t>
  </si>
  <si>
    <t>Personalkostenberechnung</t>
  </si>
  <si>
    <t>L</t>
  </si>
  <si>
    <t>RM</t>
  </si>
  <si>
    <t>M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</si>
  <si>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</si>
  <si>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</si>
  <si>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</si>
  <si>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</si>
  <si>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</si>
  <si>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</si>
  <si>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</si>
  <si>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</si>
  <si>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</si>
  <si>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</si>
  <si>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</si>
  <si>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</si>
  <si>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</si>
  <si>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</si>
  <si>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</si>
  <si>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</si>
  <si>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</si>
  <si>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</si>
  <si>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</si>
  <si>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</si>
  <si>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</si>
  <si>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</si>
  <si>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</si>
  <si>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Gesamt-</t>
  </si>
  <si>
    <t>lfd. Nr.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</si>
  <si>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</si>
  <si>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</si>
  <si>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</si>
  <si>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</si>
  <si>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</si>
  <si>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</si>
  <si>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</si>
  <si>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</si>
  <si>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</si>
  <si>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</si>
  <si>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</si>
  <si>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Pflegeversicherung</t>
  </si>
  <si>
    <t>1.</t>
  </si>
  <si>
    <t>2.</t>
  </si>
  <si>
    <t>Tage</t>
  </si>
  <si>
    <t>x</t>
  </si>
  <si>
    <t>Fachkräfteprogramm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</si>
  <si>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</si>
  <si>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</si>
  <si>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</si>
  <si>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</si>
  <si>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</si>
  <si>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</si>
  <si>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</si>
  <si>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</si>
  <si>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</si>
  <si>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</si>
  <si>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</si>
  <si>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</si>
  <si>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</si>
  <si>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</si>
  <si>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</si>
  <si>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</si>
  <si>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</si>
  <si>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</si>
  <si>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</si>
  <si>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</si>
  <si>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</si>
  <si>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</si>
  <si>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</si>
  <si>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</si>
  <si>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</si>
  <si>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</si>
  <si>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</si>
  <si>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</si>
  <si>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</si>
  <si>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</si>
  <si>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</si>
  <si>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</si>
  <si>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</si>
  <si>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</si>
  <si>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</si>
  <si>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</si>
  <si>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</si>
  <si>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</si>
  <si>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</si>
  <si>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</si>
  <si>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</si>
  <si>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</si>
  <si>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</si>
  <si>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</si>
  <si>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</si>
  <si>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</si>
  <si>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</si>
  <si>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</si>
  <si>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</si>
  <si>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</si>
  <si>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</si>
  <si>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</si>
  <si>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</si>
  <si>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</si>
  <si>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</si>
  <si>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</si>
  <si>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</si>
  <si>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</si>
  <si>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</si>
  <si>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</si>
  <si>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</si>
  <si>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</si>
  <si>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</si>
  <si>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</si>
  <si>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</si>
  <si>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</si>
  <si>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</si>
  <si>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</si>
  <si>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</si>
  <si>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</si>
  <si>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</si>
  <si>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</si>
  <si>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</si>
  <si>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</si>
  <si>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</si>
  <si>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</si>
  <si>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</si>
  <si>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</si>
  <si>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</si>
  <si>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</si>
  <si>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</si>
  <si>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</si>
  <si>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Änderung sind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</si>
  <si>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</si>
  <si>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</si>
  <si>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</si>
  <si>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</si>
  <si>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</si>
  <si>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</si>
  <si>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</si>
  <si>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</si>
  <si>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</si>
  <si>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</si>
  <si>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</si>
  <si>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</si>
  <si>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Summe €</t>
  </si>
  <si>
    <t>Seite:</t>
  </si>
  <si>
    <t xml:space="preserve">aus </t>
  </si>
  <si>
    <t>Deutschland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</si>
  <si>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</si>
  <si>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</si>
  <si>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</si>
  <si>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</si>
  <si>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</si>
  <si>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</si>
  <si>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</si>
  <si>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</si>
  <si>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</si>
  <si>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</si>
  <si>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</si>
  <si>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Telefon:</t>
  </si>
  <si>
    <t>Eigenmittel</t>
  </si>
  <si>
    <t>Prüfung der Förderfähigkeit von Kursen</t>
  </si>
  <si>
    <t>Kursinhalte in Stichpunkten</t>
  </si>
  <si>
    <t>Belegliste</t>
  </si>
  <si>
    <t>Inland</t>
  </si>
  <si>
    <t>beifügen)</t>
  </si>
  <si>
    <t>Zuschlag</t>
  </si>
  <si>
    <t>Entfernung</t>
  </si>
  <si>
    <t>gemäß</t>
  </si>
  <si>
    <t>einfache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</si>
  <si>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</si>
  <si>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</si>
  <si>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</si>
  <si>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</si>
  <si>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</si>
  <si>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</si>
  <si>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</si>
  <si>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</si>
  <si>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</si>
  <si>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</si>
  <si>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</si>
  <si>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</si>
  <si>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</si>
  <si>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</si>
  <si>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</si>
  <si>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</si>
  <si>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</si>
  <si>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</si>
  <si>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</si>
  <si>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</si>
  <si>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</si>
  <si>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</si>
  <si>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</si>
  <si>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</si>
  <si>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</si>
  <si>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</si>
  <si>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</si>
  <si>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</si>
  <si>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</si>
  <si>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</si>
  <si>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Kleinaktivitäten</t>
  </si>
  <si>
    <t>Medien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</si>
  <si>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</si>
  <si>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</si>
  <si>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</si>
  <si>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</si>
  <si>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</si>
  <si>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</si>
  <si>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</si>
  <si>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</si>
  <si>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</si>
  <si>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</si>
  <si>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</si>
  <si>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</si>
  <si>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</si>
  <si>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</si>
  <si>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</si>
  <si>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</si>
  <si>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</si>
  <si>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</si>
  <si>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</si>
  <si>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</si>
  <si>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</si>
  <si>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</si>
  <si>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</si>
  <si>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</si>
  <si>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</si>
  <si>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</si>
  <si>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</si>
  <si>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</si>
  <si>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</si>
  <si>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</si>
  <si>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</si>
  <si>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bezüglich der unterschiedlichen Geschlechter derTeilnehmenden)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</si>
  <si>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</si>
  <si>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</si>
  <si>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</si>
  <si>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</si>
  <si>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</si>
  <si>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</si>
  <si>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</si>
  <si>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</si>
  <si>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</si>
  <si>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Reisepauschale</t>
  </si>
  <si>
    <t>innereuropäisch</t>
  </si>
  <si>
    <t>außereuropäisch</t>
  </si>
  <si>
    <t>Antrag für Vorhaben in Sonderprogrammen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</si>
  <si>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</si>
  <si>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</si>
  <si>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</si>
  <si>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</si>
  <si>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Tagegeld (In-Vorhaben) 60%:</t>
  </si>
  <si>
    <t>Tagegeld (In-Vorhaben):</t>
  </si>
  <si>
    <t>Reisepausch./km (Out-Vorh.)</t>
  </si>
  <si>
    <t>Zuschläge (Out-Vorhaben):</t>
  </si>
  <si>
    <t>Festbetrag nach Nr. VI. 2.1 Abs. 3 b)</t>
  </si>
  <si>
    <t>Festbetrag nach Nr. VI. 2.1 Abs. 3 c)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</si>
  <si>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</si>
  <si>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</si>
  <si>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</si>
  <si>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</si>
  <si>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Festbetrag nach Nr. VI. 2.1 Abs. 3 a)</t>
  </si>
  <si>
    <t>Formblatt AMB (nur bei Antragstellung)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</si>
  <si>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</si>
  <si>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</si>
  <si>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</si>
  <si>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</si>
  <si>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</si>
  <si>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</si>
  <si>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</si>
  <si>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</si>
  <si>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</si>
  <si>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Vorhaben zur Erfüllung besonderer Aufgaben des Bundes, Modell- und Sondervorhaben</t>
  </si>
  <si>
    <t>P1</t>
  </si>
  <si>
    <t>P2</t>
  </si>
  <si>
    <t>P3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</si>
  <si>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</si>
  <si>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</si>
  <si>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</si>
  <si>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</si>
  <si>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</si>
  <si>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</si>
  <si>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</si>
  <si>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</si>
  <si>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</si>
  <si>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Vorhaben zur Erfüllung besonderer Aufgaben des Bundes,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</si>
  <si>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</si>
  <si>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</si>
  <si>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</si>
  <si>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</si>
  <si>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 xml:space="preserve">Sibille-Hartmann-Str. 2 - 8, 50969 Köln
</t>
  </si>
  <si>
    <t>Wir sind folgendem Dachverband angeschlossen: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</si>
  <si>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</si>
  <si>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</si>
  <si>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</si>
  <si>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</si>
  <si>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</si>
  <si>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</si>
  <si>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</si>
  <si>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</si>
  <si>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</si>
  <si>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</si>
  <si>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</si>
  <si>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</si>
  <si>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</si>
  <si>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</si>
  <si>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</si>
  <si>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</si>
  <si>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</si>
  <si>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</si>
  <si>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</si>
  <si>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</si>
  <si>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</si>
  <si>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</si>
  <si>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</si>
  <si>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</si>
  <si>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</si>
  <si>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</si>
  <si>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</si>
  <si>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</si>
  <si>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</si>
  <si>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</si>
  <si>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</si>
  <si>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</si>
  <si>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</si>
  <si>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</si>
  <si>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Zuschlagssatz TN "D" im Ausland</t>
  </si>
  <si>
    <t>Liste der zu fördernden/geförderten internationalen Begegnungen mit Formblatt AN2Z</t>
  </si>
  <si>
    <t>(die grau hinterlegten Felder sind auszufüllen bzw. anzukreuzen)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</si>
  <si>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</si>
  <si>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</si>
  <si>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</si>
  <si>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</si>
  <si>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</si>
  <si>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</si>
  <si>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</si>
  <si>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</si>
  <si>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</si>
  <si>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</si>
  <si>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</si>
  <si>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</si>
  <si>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</si>
  <si>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wendungsnachweis)</t>
  </si>
  <si>
    <t>RL-KJP</t>
  </si>
  <si>
    <t>Art/Thema</t>
  </si>
  <si>
    <t>KJP-Mittel (Festbetrag)</t>
  </si>
  <si>
    <t>nach Nr. VI.2.2 Abs. 1 (max. 1.000 €)</t>
  </si>
  <si>
    <t>oder Nr. VI. 2.3 Abs. 2 (max. 3.000 €)</t>
  </si>
  <si>
    <t>kosten</t>
  </si>
  <si>
    <t>eingebrachte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</si>
  <si>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</si>
  <si>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</si>
  <si>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</si>
  <si>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</si>
  <si>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</si>
  <si>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</si>
  <si>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</si>
  <si>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</si>
  <si>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</si>
  <si>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</si>
  <si>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</si>
  <si>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</si>
  <si>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</si>
  <si>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</si>
  <si>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</si>
  <si>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</si>
  <si>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</si>
  <si>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</si>
  <si>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</si>
  <si>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</si>
  <si>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</si>
  <si>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</si>
  <si>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</si>
  <si>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</si>
  <si>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</si>
  <si>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</si>
  <si>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</si>
  <si>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</si>
  <si>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</si>
  <si>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</si>
  <si>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</si>
  <si>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</si>
  <si>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</si>
  <si>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</si>
  <si>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</si>
  <si>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</si>
  <si>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</si>
  <si>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</si>
  <si>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</si>
  <si>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</si>
  <si>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</si>
  <si>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</si>
  <si>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</si>
  <si>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</si>
  <si>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</si>
  <si>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</si>
  <si>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</si>
  <si>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</si>
  <si>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</si>
  <si>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</si>
  <si>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</si>
  <si>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</si>
  <si>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</si>
  <si>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</si>
  <si>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</si>
  <si>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</si>
  <si>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</si>
  <si>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</si>
  <si>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</si>
  <si>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</si>
  <si>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</si>
  <si>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</si>
  <si>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</si>
  <si>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</si>
  <si>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</si>
  <si>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</si>
  <si>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</si>
  <si>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</si>
  <si>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</si>
  <si>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</si>
  <si>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</si>
  <si>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</si>
  <si>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</si>
  <si>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</si>
  <si>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</si>
  <si>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</si>
  <si>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</si>
  <si>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</si>
  <si>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</si>
  <si>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</si>
  <si>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</si>
  <si>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</si>
  <si>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</si>
  <si>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</si>
  <si>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</si>
  <si>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</si>
  <si>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</si>
  <si>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</si>
  <si>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</si>
  <si>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</si>
  <si>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</si>
  <si>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</si>
  <si>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</si>
  <si>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</si>
  <si>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</si>
  <si>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</si>
  <si>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</si>
  <si>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</si>
  <si>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</si>
  <si>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</si>
  <si>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</si>
  <si>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</si>
  <si>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</si>
  <si>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</si>
  <si>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</si>
  <si>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</si>
  <si>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</si>
  <si>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</si>
  <si>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</si>
  <si>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</si>
  <si>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</si>
  <si>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für Kleinanktivitäten nach Nr. VI.2.3 Abs. 1 und 2 RL-KJP</t>
  </si>
  <si>
    <t>TVöD/Stufe und</t>
  </si>
  <si>
    <t>Laufbahngruppe**</t>
  </si>
  <si>
    <t>Bundesministerium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</si>
  <si>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</si>
  <si>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</si>
  <si>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</si>
  <si>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</si>
  <si>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</si>
  <si>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</si>
  <si>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</si>
  <si>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</si>
  <si>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</si>
  <si>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</si>
  <si>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</si>
  <si>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</si>
  <si>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</si>
  <si>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</si>
  <si>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</si>
  <si>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</si>
  <si>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</si>
  <si>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</si>
  <si>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</si>
  <si>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</si>
  <si>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</si>
  <si>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</si>
  <si>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</si>
  <si>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</si>
  <si>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</si>
  <si>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</si>
  <si>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</si>
  <si>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</si>
  <si>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</si>
  <si>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</si>
  <si>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</si>
  <si>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</si>
  <si>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</si>
  <si>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</si>
  <si>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</si>
  <si>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</si>
  <si>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</si>
  <si>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</si>
  <si>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</si>
  <si>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</si>
  <si>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</si>
  <si>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</si>
  <si>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</si>
  <si>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</si>
  <si>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</si>
  <si>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</si>
  <si>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</si>
  <si>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</si>
  <si>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</si>
  <si>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</si>
  <si>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</si>
  <si>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</si>
  <si>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</si>
  <si>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</si>
  <si>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</si>
  <si>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</si>
  <si>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</si>
  <si>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</si>
  <si>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</si>
  <si>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</si>
  <si>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</si>
  <si>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</si>
  <si>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</si>
  <si>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</si>
  <si>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</si>
  <si>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</si>
  <si>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</si>
  <si>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</si>
  <si>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</si>
  <si>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</si>
  <si>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</si>
  <si>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</si>
  <si>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</si>
  <si>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</si>
  <si>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</si>
  <si>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</si>
  <si>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</si>
  <si>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</si>
  <si>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 xml:space="preserve"> = m</t>
  </si>
  <si>
    <t>weibl.</t>
  </si>
  <si>
    <t xml:space="preserve"> = w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</si>
  <si>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</si>
  <si>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</si>
  <si>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</si>
  <si>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</si>
  <si>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</si>
  <si>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</si>
  <si>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</si>
  <si>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</si>
  <si>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</si>
  <si>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</si>
  <si>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</si>
  <si>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</si>
  <si>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</si>
  <si>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</si>
  <si>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</si>
  <si>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Bescheid(en) vom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</si>
  <si>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</si>
  <si>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</si>
  <si>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</si>
  <si>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</si>
  <si>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</si>
  <si>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</si>
  <si>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</si>
  <si>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</si>
  <si>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</si>
  <si>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</si>
  <si>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</si>
  <si>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</si>
  <si>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</si>
  <si>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</si>
  <si>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</si>
  <si>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</si>
  <si>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</si>
  <si>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</si>
  <si>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</si>
  <si>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</si>
  <si>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(Für jede Aktivität/ jedes Vorhaben ein separates Formblatt ausfüllen)</t>
  </si>
  <si>
    <t>Name des Trägers (Letztemfpänger)</t>
  </si>
  <si>
    <t>in Deutschland</t>
  </si>
  <si>
    <t>als</t>
  </si>
  <si>
    <t>bilaterale Jugendbegegnung</t>
  </si>
  <si>
    <t>bilaterales Fachkräfteprogramm</t>
  </si>
  <si>
    <t>Sonstiges</t>
  </si>
  <si>
    <t>Anzahl der Programmtage:</t>
  </si>
  <si>
    <t>Anzahl der Teilnehmenden (gesamt):</t>
  </si>
  <si>
    <t>aus:</t>
  </si>
  <si>
    <t>darunter jugendliche TN v. 12 - 26 J.</t>
  </si>
  <si>
    <t>aus dem Ausland</t>
  </si>
  <si>
    <t xml:space="preserve">Herkunftsland der Teilnehmenden aus dem Ausland </t>
  </si>
  <si>
    <t>Land</t>
  </si>
  <si>
    <t>Jugendbegegnung</t>
  </si>
  <si>
    <t>verwendete KJP-Zuwendung</t>
  </si>
  <si>
    <t>sonstige öffentliche Mittel</t>
  </si>
  <si>
    <t>A2-AMB</t>
  </si>
  <si>
    <t>Kleinaktivitäten - Kosten- und Finanzierungsplan</t>
  </si>
  <si>
    <t>multilaterales Fachkräfteprogramm</t>
  </si>
  <si>
    <t>multilaterale Jugendbegegnung, Großveranstaltung</t>
  </si>
  <si>
    <r>
      <t>den</t>
    </r>
    <r>
      <rPr>
        <b/>
        <sz val="8"/>
        <rFont val="Arial"/>
        <family val="2"/>
      </rPr>
      <t>*</t>
    </r>
  </si>
  <si>
    <t xml:space="preserve">  Für dieses KJP-Handlungsfeld sind wir keiner Zentralstelle (Nr. III.1 (5) RL-KJP) angeschlossen.</t>
  </si>
  <si>
    <t>Unterschrift(en) der nach Satzung vertretungsberechtigten Personen(en)</t>
  </si>
  <si>
    <t>AV</t>
  </si>
  <si>
    <t>AV1</t>
  </si>
  <si>
    <t>AV1-Z</t>
  </si>
  <si>
    <t>AV1-PF</t>
  </si>
  <si>
    <t>AV2</t>
  </si>
  <si>
    <t>AV2-Z</t>
  </si>
  <si>
    <t>AV3</t>
  </si>
  <si>
    <t>AV3-Z</t>
  </si>
  <si>
    <t>AV3-K</t>
  </si>
  <si>
    <t>AV4</t>
  </si>
  <si>
    <t>AV4-Z</t>
  </si>
  <si>
    <t>AV5</t>
  </si>
  <si>
    <t>AV6</t>
  </si>
  <si>
    <t>AV6-Z</t>
  </si>
  <si>
    <t>AV7</t>
  </si>
  <si>
    <t>AV8</t>
  </si>
  <si>
    <t>AV-K1</t>
  </si>
  <si>
    <t>AV-K2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</si>
  <si>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</si>
  <si>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</si>
  <si>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</si>
  <si>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</si>
  <si>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</si>
  <si>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</si>
  <si>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Personalkosten nach Nr. VI.1  mit Formblatt AV6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</si>
  <si>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</si>
  <si>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</si>
  <si>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</si>
  <si>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</si>
  <si>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</si>
  <si>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Kurse und Arbeitstagungen nach Nr. VI. 2.1  mit Formblatt AV1</t>
  </si>
  <si>
    <t>Internationale Begegnungen Nr. VI. 2.2  mit Formblatt AV2</t>
  </si>
  <si>
    <t>Kleinaktivitäten Nr. VI. 2.3  mit Formblatt AV3</t>
  </si>
  <si>
    <t>Großveranstaltungen Nr. VI. 2.4  mit Formblatt AV4</t>
  </si>
  <si>
    <t>Sonstige Aktivitäten Nr. VI. 2.5  mit Formblatt AV5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</si>
  <si>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</si>
  <si>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</si>
  <si>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</si>
  <si>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</si>
  <si>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</si>
  <si>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</si>
  <si>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</si>
  <si>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</si>
  <si>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Zuwendungsemfpänger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</si>
  <si>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</si>
  <si>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</si>
  <si>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</si>
  <si>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</si>
  <si>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</si>
  <si>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</si>
  <si>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</si>
  <si>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</si>
  <si>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</si>
  <si>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</si>
  <si>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</si>
  <si>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</si>
  <si>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</si>
  <si>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</si>
  <si>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</si>
  <si>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</si>
  <si>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</si>
  <si>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</si>
  <si>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</si>
  <si>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</si>
  <si>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</si>
  <si>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</si>
  <si>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</si>
  <si>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</si>
  <si>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</si>
  <si>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</si>
  <si>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</si>
  <si>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internat. Jugendbegegnungen</t>
  </si>
  <si>
    <t>Fachkräfteprogramme</t>
  </si>
  <si>
    <t>[je Gruppe auf volle € abrunden)</t>
  </si>
  <si>
    <t>[höchstens 500 € je Vorhaben]</t>
  </si>
  <si>
    <t>[höchstens 300 € je Vorhaben]</t>
  </si>
  <si>
    <t>F</t>
  </si>
  <si>
    <t>J</t>
  </si>
  <si>
    <t>S*</t>
  </si>
  <si>
    <t>W</t>
  </si>
  <si>
    <t>F = Fachkräfteaustausch, J = Jugendbegegnung, W = Workcamp, S = Sonstiges</t>
  </si>
  <si>
    <r>
      <rPr>
        <b/>
        <sz val="14"/>
        <rFont val="Arial"/>
        <family val="2"/>
      </rPr>
      <t xml:space="preserve">A2-AMB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</si>
  <si>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Gesamtkosten der deutschen Partnerorganisation:</t>
  </si>
  <si>
    <t>(nicht bei Fachkräftprogrammen)</t>
  </si>
  <si>
    <t>Qualifikation der Leitungs- und Begleitpersonen</t>
  </si>
  <si>
    <t>(für intern. Begegnungen von Kinder- und Jugendgruppen sowie Workcamps nach VI.2.2 (4) nur 60 %)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</si>
  <si>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</si>
  <si>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</si>
  <si>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</si>
  <si>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</si>
  <si>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</si>
  <si>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</si>
  <si>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</si>
  <si>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</si>
  <si>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Formblatt AV3-Z</t>
  </si>
  <si>
    <t>Kosten- und Finanzierungsübersicht zu jeder einzelnen Kleinaktivität mit Formblatt V-3K (nur bei Ver-</t>
  </si>
  <si>
    <t>nach Nr. VI. 2.3 RL-KJP</t>
  </si>
  <si>
    <t>Festbetrag nach Nr. VI 2.3 Abs. 2</t>
  </si>
  <si>
    <t>Festbetrag nach Nr. VI 2.3 Abs. 1</t>
  </si>
  <si>
    <t>Zusammenstellung Kleinaktivitäten (KlA)</t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</si>
  <si>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</si>
  <si>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</si>
  <si>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</si>
  <si>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</si>
  <si>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</si>
  <si>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</si>
  <si>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</si>
  <si>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</si>
  <si>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</si>
  <si>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</si>
  <si>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</si>
  <si>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</si>
  <si>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</si>
  <si>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</si>
  <si>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</si>
  <si>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</si>
  <si>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</si>
  <si>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</si>
  <si>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</si>
  <si>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</si>
  <si>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</si>
  <si>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</si>
  <si>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</si>
  <si>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</si>
  <si>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</si>
  <si>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</si>
  <si>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</si>
  <si>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</si>
  <si>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</si>
  <si>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</si>
  <si>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</si>
  <si>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</si>
  <si>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</si>
  <si>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</si>
  <si>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</si>
  <si>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</si>
  <si>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</si>
  <si>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</si>
  <si>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</si>
  <si>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</si>
  <si>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</si>
  <si>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</si>
  <si>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</si>
  <si>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</si>
  <si>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</si>
  <si>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</si>
  <si>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</si>
  <si>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</si>
  <si>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</si>
  <si>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</si>
  <si>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</si>
  <si>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</si>
  <si>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</si>
  <si>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</si>
  <si>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</si>
  <si>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</si>
  <si>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</si>
  <si>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</si>
  <si>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</si>
  <si>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</si>
  <si>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</si>
  <si>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</si>
  <si>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</si>
  <si>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</si>
  <si>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</si>
  <si>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</si>
  <si>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</si>
  <si>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</si>
  <si>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</si>
  <si>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</si>
  <si>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</si>
  <si>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</si>
  <si>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</si>
  <si>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</si>
  <si>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</si>
  <si>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</si>
  <si>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</si>
  <si>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</si>
  <si>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</si>
  <si>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</si>
  <si>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</si>
  <si>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</si>
  <si>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</si>
  <si>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</si>
  <si>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</si>
  <si>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</si>
  <si>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</si>
  <si>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</si>
  <si>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</si>
  <si>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</si>
  <si>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</si>
  <si>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</si>
  <si>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</si>
  <si>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</si>
  <si>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</si>
  <si>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</si>
  <si>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Aktivitäten/Vorhaben der Internationalen Jugendarbeit nach Nr. VI. 2.2 - 2.5 sowie Nr. VI. 3 Abs. 1 Buchst. c) RL-KJP</t>
  </si>
  <si>
    <t>Partnerland des Austauschs:</t>
  </si>
  <si>
    <t>darunter jugendliche TN v. 8 - 26 J.</t>
  </si>
  <si>
    <t>mit geförderter Vor-/Nachbereitung</t>
  </si>
  <si>
    <t>darunter weibliche TN</t>
  </si>
  <si>
    <t>Modell- und Sondervorhaben nach Nr. VI. 3 mit Formblatt AV8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</si>
  <si>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</si>
  <si>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</si>
  <si>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</si>
  <si>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</si>
  <si>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</si>
  <si>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</si>
  <si>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Kurse und Arbeitstagungen</t>
  </si>
  <si>
    <t>Zusammenstellung Internationale Begegnungen (IntB)</t>
  </si>
  <si>
    <t>Zusammenstellung Internationale Begegnungen</t>
  </si>
  <si>
    <t>Internationale Jugendarbeit - Antrag für Vorhaben in Sonderprogrammen</t>
  </si>
  <si>
    <t>Zusammenstellung Kleinaktivitäten</t>
  </si>
  <si>
    <t>Arbeitsplatzbeschreibung, Seiten 1 bis 3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</si>
  <si>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</si>
  <si>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</si>
  <si>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</si>
  <si>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</si>
  <si>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Vorhaben</t>
  </si>
  <si>
    <t>Kosten- und Finanzierungsplan Sonstige Aktivitäten und Sondervorhaben, hier: Publikationen</t>
  </si>
  <si>
    <t>(Medien max. 3.000 €, Andere = max. 1.000 €)</t>
  </si>
  <si>
    <t>Die Aktivität/das Vorhaben wurde durchgeführt:</t>
  </si>
  <si>
    <t>Bezeichnung</t>
  </si>
  <si>
    <t>Internationale Begegnungen (IntB)</t>
  </si>
  <si>
    <t>Formblatt L geführt.</t>
  </si>
  <si>
    <t>Verwendungsnachweises Listen der Teilnehmenden mit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</si>
  <si>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</si>
  <si>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</si>
  <si>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</si>
  <si>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</si>
  <si>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</si>
  <si>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</si>
  <si>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</si>
  <si>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</si>
  <si>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</si>
  <si>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</si>
  <si>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t>Formblatt AV2-Z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</si>
  <si>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</si>
  <si>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</si>
  <si>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</si>
  <si>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</si>
  <si>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nach Nr. VI.2.3 Abs. 1 (max. 1.000 €)</t>
  </si>
  <si>
    <t>Bei neuen Stellen und Änderung der Stellenbewertung: Arbeitsplatzbeschreibung mit Formblatt P 1</t>
  </si>
  <si>
    <t>KJP-Handlungsfeld/er</t>
  </si>
  <si>
    <t>* Die Vorlage eigener Beleglisten wird zugelassen, soweit diese mindestens die Angaben dieses Formblatts beinhalten.</t>
  </si>
  <si>
    <t>Anlage 3</t>
  </si>
  <si>
    <t>Festbetrag nach Nr. VI. 2.2 Abs. 4 b)</t>
  </si>
  <si>
    <t>Festbetrag nach Nr. VI. 2.2 Abs. 2</t>
  </si>
  <si>
    <t>Festbetrag nach Nr. VI. 2.2 Abs. 2 für</t>
  </si>
  <si>
    <t>Festbetrag nach Nr. VI. 2.2 Abs. 3 für</t>
  </si>
  <si>
    <t>Festbetrag nach Nr. VI 2.2 Abs. 4 c)</t>
  </si>
  <si>
    <t>Festbetrag nach Nr. VI. 2.2 Abs. 3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</si>
  <si>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</si>
  <si>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</si>
  <si>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</si>
  <si>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</si>
  <si>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</si>
  <si>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</si>
  <si>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</si>
  <si>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</si>
  <si>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</si>
  <si>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</si>
  <si>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</si>
  <si>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</si>
  <si>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</si>
  <si>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Kleinaktivitäten (KlA)</t>
  </si>
  <si>
    <t>Großveranstaltungen (GrV)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</si>
  <si>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</si>
  <si>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</si>
  <si>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</si>
  <si>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</si>
  <si>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</si>
  <si>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</si>
  <si>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</si>
  <si>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gem. Anlage AV6-Z</t>
  </si>
  <si>
    <t>Personalkosten gemäß beiliegendem Formblatt AV6-Z</t>
  </si>
  <si>
    <t>an die im Formblatt AV6-Z aufgeführten Letztempfänger:</t>
  </si>
  <si>
    <t>Weitergabe gem. Nr. VII. 2 Abs. 3 bzw. VII. 3 Abs. 2 RL-KJP</t>
  </si>
  <si>
    <t>Förderung)</t>
  </si>
  <si>
    <t>Wir räumen dem Bundesministerium für Familie, Senioren, Frauen und Jugend (Zuwendungsgeber)</t>
  </si>
  <si>
    <t>Zuwendungsbescheid vom:</t>
  </si>
  <si>
    <t>in Spalte 10 des Formblattes AV6-Z angekreuzt und werden wie folgt begründet</t>
  </si>
  <si>
    <t>Liste der zu fördernden/geförderten Kleinaktivitäten mit Formblatt AV3Z</t>
  </si>
  <si>
    <t>(max. 500 € je Maßn., für intern. Begegnungen von Kinder- und Jugendgruppen sowie Workcamps nach VI.2.2 (4) nur 60 % )</t>
  </si>
  <si>
    <t>Partnerland: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</si>
</sst>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€&quot;"/>
    <numFmt numFmtId="166" formatCode="dd/mm/yy;@"/>
  </numFmts>
  <fonts count="3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0" fontId="2" fillId="0" borderId="0"/>
  </cellStyleXfs>
  <cellXfs count="1350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5" fillId="0" borderId="10" xfId="0" applyFont="1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8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2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4" xfId="0" applyFont="1" applyFill="1" applyBorder="1"/>
    <xf numFmtId="0" fontId="19" fillId="0" borderId="1" xfId="0" applyFont="1" applyFill="1" applyBorder="1" applyAlignment="1">
      <alignment horizontal="center"/>
    </xf>
    <xf numFmtId="0" fontId="23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9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9" fillId="0" borderId="3" xfId="0" applyFont="1" applyFill="1" applyBorder="1"/>
    <xf numFmtId="0" fontId="19" fillId="0" borderId="7" xfId="0" applyFont="1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20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9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9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0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20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3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3" applyFont="1" applyFill="1" applyBorder="1"/>
    <xf numFmtId="0" fontId="2" fillId="0" borderId="4" xfId="3" applyFill="1" applyBorder="1"/>
    <xf numFmtId="0" fontId="2" fillId="0" borderId="1" xfId="3" applyFill="1" applyBorder="1"/>
    <xf numFmtId="0" fontId="2" fillId="0" borderId="7" xfId="3" applyFill="1" applyBorder="1"/>
    <xf numFmtId="0" fontId="2" fillId="0" borderId="0" xfId="3" applyFill="1" applyBorder="1"/>
    <xf numFmtId="0" fontId="7" fillId="0" borderId="11" xfId="3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32" fillId="0" borderId="11" xfId="0" applyFont="1" applyFill="1" applyBorder="1" applyAlignment="1"/>
    <xf numFmtId="0" fontId="2" fillId="0" borderId="11" xfId="0" applyFont="1" applyFill="1" applyBorder="1" applyAlignment="1"/>
    <xf numFmtId="0" fontId="31" fillId="0" borderId="11" xfId="0" applyFont="1" applyFill="1" applyBorder="1" applyAlignment="1"/>
    <xf numFmtId="0" fontId="2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3" applyFill="1" applyBorder="1"/>
    <xf numFmtId="0" fontId="2" fillId="0" borderId="3" xfId="3" applyFill="1" applyBorder="1"/>
    <xf numFmtId="0" fontId="2" fillId="0" borderId="2" xfId="3" applyFill="1" applyBorder="1"/>
    <xf numFmtId="0" fontId="7" fillId="0" borderId="9" xfId="3" applyFont="1" applyFill="1" applyBorder="1"/>
    <xf numFmtId="0" fontId="7" fillId="0" borderId="3" xfId="3" applyFont="1" applyFill="1" applyBorder="1"/>
    <xf numFmtId="49" fontId="7" fillId="0" borderId="1" xfId="3" applyNumberFormat="1" applyFont="1" applyFill="1" applyBorder="1" applyAlignment="1"/>
    <xf numFmtId="49" fontId="7" fillId="0" borderId="0" xfId="3" applyNumberFormat="1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Font="1" applyFill="1" applyBorder="1"/>
    <xf numFmtId="49" fontId="7" fillId="0" borderId="1" xfId="3" applyNumberFormat="1" applyFont="1" applyFill="1" applyBorder="1"/>
    <xf numFmtId="0" fontId="7" fillId="0" borderId="7" xfId="3" applyFont="1" applyFill="1" applyBorder="1"/>
    <xf numFmtId="0" fontId="7" fillId="0" borderId="5" xfId="3" applyFont="1" applyFill="1" applyBorder="1" applyAlignment="1"/>
    <xf numFmtId="0" fontId="7" fillId="0" borderId="7" xfId="3" applyFont="1" applyFill="1" applyBorder="1" applyAlignment="1"/>
    <xf numFmtId="0" fontId="7" fillId="0" borderId="2" xfId="3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3" applyFont="1" applyFill="1" applyBorder="1"/>
    <xf numFmtId="0" fontId="6" fillId="0" borderId="0" xfId="3" applyFont="1" applyFill="1" applyBorder="1"/>
    <xf numFmtId="0" fontId="4" fillId="0" borderId="12" xfId="3" applyFont="1" applyFill="1" applyBorder="1"/>
    <xf numFmtId="0" fontId="6" fillId="0" borderId="10" xfId="3" applyFont="1" applyFill="1" applyBorder="1"/>
    <xf numFmtId="0" fontId="4" fillId="0" borderId="25" xfId="3" applyFont="1" applyFill="1" applyBorder="1"/>
    <xf numFmtId="0" fontId="6" fillId="0" borderId="17" xfId="3" applyFont="1" applyFill="1" applyBorder="1"/>
    <xf numFmtId="0" fontId="7" fillId="0" borderId="16" xfId="3" applyFont="1" applyFill="1" applyBorder="1"/>
    <xf numFmtId="0" fontId="7" fillId="0" borderId="12" xfId="3" applyFont="1" applyFill="1" applyBorder="1"/>
    <xf numFmtId="0" fontId="5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30" fillId="0" borderId="25" xfId="0" applyFont="1" applyFill="1" applyBorder="1"/>
    <xf numFmtId="0" fontId="3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1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33" fillId="0" borderId="0" xfId="0" applyFont="1" applyFill="1" applyBorder="1"/>
    <xf numFmtId="0" fontId="33" fillId="0" borderId="3" xfId="0" applyFont="1" applyFill="1" applyBorder="1"/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165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1" xfId="0" applyNumberFormat="1" applyFont="1" applyFill="1" applyBorder="1" applyAlignment="1"/>
    <xf numFmtId="3" fontId="7" fillId="0" borderId="62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80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3" xfId="0" applyFont="1" applyFill="1" applyBorder="1"/>
    <xf numFmtId="0" fontId="7" fillId="0" borderId="74" xfId="0" applyFont="1" applyFill="1" applyBorder="1"/>
    <xf numFmtId="0" fontId="8" fillId="0" borderId="74" xfId="0" applyFont="1" applyFill="1" applyBorder="1"/>
    <xf numFmtId="0" fontId="7" fillId="0" borderId="7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8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0" fontId="3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36" fillId="0" borderId="0" xfId="0" applyFont="1" applyFill="1"/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8" fillId="0" borderId="11" xfId="0" applyFont="1" applyFill="1" applyBorder="1"/>
    <xf numFmtId="165" fontId="1" fillId="0" borderId="13" xfId="0" applyNumberFormat="1" applyFont="1" applyBorder="1" applyAlignment="1"/>
    <xf numFmtId="165" fontId="1" fillId="0" borderId="29" xfId="0" applyNumberFormat="1" applyFont="1" applyBorder="1" applyAlignment="1"/>
    <xf numFmtId="0" fontId="1" fillId="0" borderId="43" xfId="0" applyFont="1" applyFill="1" applyBorder="1" applyAlignment="1"/>
    <xf numFmtId="0" fontId="1" fillId="0" borderId="44" xfId="0" applyFont="1" applyFill="1" applyBorder="1" applyAlignment="1"/>
    <xf numFmtId="0" fontId="7" fillId="0" borderId="2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3" applyFill="1"/>
    <xf numFmtId="0" fontId="7" fillId="0" borderId="0" xfId="3" applyFont="1" applyFill="1"/>
    <xf numFmtId="0" fontId="2" fillId="0" borderId="7" xfId="0" applyFont="1" applyFill="1" applyBorder="1" applyAlignment="1"/>
    <xf numFmtId="0" fontId="2" fillId="0" borderId="41" xfId="0" applyFont="1" applyFill="1" applyBorder="1"/>
    <xf numFmtId="0" fontId="2" fillId="0" borderId="11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63" xfId="0" applyFont="1" applyFill="1" applyBorder="1"/>
    <xf numFmtId="0" fontId="7" fillId="0" borderId="64" xfId="0" applyFont="1" applyFill="1" applyBorder="1"/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4" xfId="0" applyFont="1" applyFill="1" applyBorder="1" applyAlignment="1"/>
    <xf numFmtId="0" fontId="7" fillId="0" borderId="66" xfId="0" applyFont="1" applyFill="1" applyBorder="1" applyAlignment="1"/>
    <xf numFmtId="0" fontId="7" fillId="0" borderId="67" xfId="0" applyFont="1" applyFill="1" applyBorder="1"/>
    <xf numFmtId="0" fontId="7" fillId="0" borderId="62" xfId="0" applyFont="1" applyFill="1" applyBorder="1"/>
    <xf numFmtId="0" fontId="7" fillId="0" borderId="61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8" xfId="0" applyNumberFormat="1" applyFont="1" applyFill="1" applyBorder="1" applyAlignment="1"/>
    <xf numFmtId="49" fontId="7" fillId="0" borderId="62" xfId="0" applyNumberFormat="1" applyFont="1" applyFill="1" applyBorder="1" applyAlignment="1"/>
    <xf numFmtId="49" fontId="7" fillId="0" borderId="68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3" applyFont="1" applyFill="1"/>
    <xf numFmtId="0" fontId="1" fillId="0" borderId="0" xfId="3" applyFont="1" applyFill="1" applyAlignment="1">
      <alignment horizontal="right"/>
    </xf>
    <xf numFmtId="0" fontId="1" fillId="0" borderId="7" xfId="3" applyFont="1" applyFill="1" applyBorder="1" applyAlignment="1">
      <alignment horizontal="left"/>
    </xf>
    <xf numFmtId="0" fontId="14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2" fillId="0" borderId="0" xfId="3" applyFill="1" applyAlignment="1">
      <alignment vertical="top" wrapText="1"/>
    </xf>
    <xf numFmtId="0" fontId="1" fillId="0" borderId="22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Font="1" applyFill="1" applyAlignment="1">
      <alignment horizontal="left" vertical="top" wrapText="1"/>
    </xf>
    <xf numFmtId="0" fontId="7" fillId="0" borderId="1" xfId="3" applyFont="1" applyFill="1" applyBorder="1" applyAlignment="1">
      <alignment vertical="top"/>
    </xf>
    <xf numFmtId="0" fontId="2" fillId="0" borderId="0" xfId="3" applyFill="1" applyAlignment="1">
      <alignment vertical="top"/>
    </xf>
    <xf numFmtId="0" fontId="19" fillId="0" borderId="0" xfId="3" applyFont="1" applyFill="1" applyBorder="1" applyAlignment="1">
      <alignment vertical="top"/>
    </xf>
    <xf numFmtId="0" fontId="19" fillId="0" borderId="1" xfId="3" applyFont="1" applyFill="1" applyBorder="1" applyAlignment="1">
      <alignment vertical="top"/>
    </xf>
    <xf numFmtId="0" fontId="2" fillId="0" borderId="0" xfId="3" applyFont="1" applyFill="1" applyBorder="1" applyAlignment="1">
      <alignment horizontal="center" vertical="top"/>
    </xf>
    <xf numFmtId="0" fontId="19" fillId="0" borderId="4" xfId="3" applyFont="1" applyFill="1" applyBorder="1" applyAlignment="1">
      <alignment vertical="top"/>
    </xf>
    <xf numFmtId="0" fontId="19" fillId="0" borderId="0" xfId="3" applyFont="1" applyFill="1" applyAlignment="1">
      <alignment vertical="top"/>
    </xf>
    <xf numFmtId="0" fontId="2" fillId="0" borderId="5" xfId="3" applyFill="1" applyBorder="1"/>
    <xf numFmtId="0" fontId="2" fillId="0" borderId="6" xfId="3" applyFill="1" applyBorder="1"/>
    <xf numFmtId="0" fontId="2" fillId="0" borderId="8" xfId="3" applyFill="1" applyBorder="1"/>
    <xf numFmtId="0" fontId="2" fillId="0" borderId="21" xfId="3" applyFill="1" applyBorder="1"/>
    <xf numFmtId="0" fontId="7" fillId="0" borderId="0" xfId="3" applyFont="1" applyFill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4" xfId="3" applyFont="1" applyFill="1" applyBorder="1" applyAlignment="1">
      <alignment vertical="top"/>
    </xf>
    <xf numFmtId="0" fontId="8" fillId="0" borderId="0" xfId="3" applyFont="1" applyFill="1"/>
    <xf numFmtId="0" fontId="7" fillId="0" borderId="8" xfId="3" applyFont="1" applyFill="1" applyBorder="1"/>
    <xf numFmtId="16" fontId="7" fillId="0" borderId="1" xfId="3" applyNumberFormat="1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7" fillId="0" borderId="8" xfId="3" applyFont="1" applyFill="1" applyBorder="1" applyAlignment="1">
      <alignment vertical="top"/>
    </xf>
    <xf numFmtId="0" fontId="19" fillId="0" borderId="0" xfId="3" applyFont="1" applyFill="1"/>
    <xf numFmtId="0" fontId="7" fillId="0" borderId="1" xfId="3" applyFont="1" applyFill="1" applyBorder="1" applyAlignment="1">
      <alignment horizontal="right" vertical="top"/>
    </xf>
    <xf numFmtId="9" fontId="2" fillId="0" borderId="8" xfId="3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3" xfId="0" applyFont="1" applyBorder="1"/>
    <xf numFmtId="0" fontId="2" fillId="0" borderId="44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2" fillId="0" borderId="17" xfId="3" applyFont="1" applyFill="1" applyBorder="1"/>
    <xf numFmtId="0" fontId="2" fillId="0" borderId="20" xfId="3" applyFont="1" applyFill="1" applyBorder="1"/>
    <xf numFmtId="0" fontId="2" fillId="0" borderId="0" xfId="3" applyFont="1" applyFill="1" applyBorder="1"/>
    <xf numFmtId="0" fontId="2" fillId="0" borderId="13" xfId="3" applyFont="1" applyFill="1" applyBorder="1"/>
    <xf numFmtId="0" fontId="4" fillId="0" borderId="0" xfId="3" applyFont="1" applyFill="1" applyBorder="1"/>
    <xf numFmtId="0" fontId="2" fillId="0" borderId="0" xfId="3" applyFont="1" applyFill="1"/>
    <xf numFmtId="0" fontId="2" fillId="0" borderId="10" xfId="3" applyFont="1" applyFill="1" applyBorder="1"/>
    <xf numFmtId="0" fontId="4" fillId="0" borderId="10" xfId="3" applyFont="1" applyFill="1" applyBorder="1"/>
    <xf numFmtId="0" fontId="2" fillId="0" borderId="14" xfId="3" applyFont="1" applyFill="1" applyBorder="1"/>
    <xf numFmtId="0" fontId="4" fillId="0" borderId="17" xfId="3" applyFont="1" applyFill="1" applyBorder="1"/>
    <xf numFmtId="0" fontId="2" fillId="0" borderId="41" xfId="3" applyFont="1" applyFill="1" applyBorder="1"/>
    <xf numFmtId="0" fontId="2" fillId="0" borderId="9" xfId="3" applyFont="1" applyFill="1" applyBorder="1"/>
    <xf numFmtId="0" fontId="2" fillId="0" borderId="3" xfId="3" applyFont="1" applyFill="1" applyBorder="1"/>
    <xf numFmtId="0" fontId="2" fillId="0" borderId="2" xfId="3" applyFont="1" applyFill="1" applyBorder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7" xfId="3" applyFont="1" applyFill="1" applyBorder="1"/>
    <xf numFmtId="0" fontId="2" fillId="0" borderId="29" xfId="3" applyFont="1" applyFill="1" applyBorder="1"/>
    <xf numFmtId="0" fontId="7" fillId="0" borderId="21" xfId="3" applyFont="1" applyFill="1" applyBorder="1"/>
    <xf numFmtId="0" fontId="7" fillId="0" borderId="37" xfId="3" applyFont="1" applyFill="1" applyBorder="1"/>
    <xf numFmtId="0" fontId="7" fillId="0" borderId="8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0" fontId="7" fillId="0" borderId="31" xfId="3" applyFont="1" applyFill="1" applyBorder="1" applyAlignment="1">
      <alignment horizontal="center"/>
    </xf>
    <xf numFmtId="0" fontId="2" fillId="0" borderId="16" xfId="0" applyFont="1" applyFill="1" applyBorder="1"/>
    <xf numFmtId="0" fontId="7" fillId="0" borderId="7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3" xfId="0" applyFont="1" applyFill="1" applyBorder="1"/>
    <xf numFmtId="0" fontId="2" fillId="0" borderId="14" xfId="0" applyFont="1" applyBorder="1"/>
    <xf numFmtId="0" fontId="2" fillId="0" borderId="51" xfId="0" applyFont="1" applyBorder="1"/>
    <xf numFmtId="0" fontId="2" fillId="0" borderId="60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64" xfId="0" applyFont="1" applyBorder="1"/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7" fillId="0" borderId="24" xfId="0" applyFont="1" applyFill="1" applyBorder="1" applyAlignment="1"/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 applyAlignment="1">
      <alignment horizontal="right"/>
    </xf>
    <xf numFmtId="0" fontId="19" fillId="0" borderId="0" xfId="3" applyFont="1" applyFill="1" applyBorder="1"/>
    <xf numFmtId="16" fontId="7" fillId="0" borderId="1" xfId="3" applyNumberFormat="1" applyFont="1" applyFill="1" applyBorder="1"/>
    <xf numFmtId="0" fontId="19" fillId="0" borderId="1" xfId="3" applyFont="1" applyFill="1" applyBorder="1"/>
    <xf numFmtId="0" fontId="2" fillId="0" borderId="6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82" xfId="0" applyFont="1" applyFill="1" applyBorder="1"/>
    <xf numFmtId="0" fontId="2" fillId="0" borderId="8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37" fillId="0" borderId="0" xfId="0" applyFont="1" applyFill="1" applyBorder="1"/>
    <xf numFmtId="3" fontId="8" fillId="0" borderId="0" xfId="0" applyNumberFormat="1" applyFont="1" applyFill="1" applyBorder="1" applyAlignment="1"/>
    <xf numFmtId="0" fontId="37" fillId="0" borderId="10" xfId="0" applyFont="1" applyBorder="1"/>
    <xf numFmtId="0" fontId="37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3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0" fontId="1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7" fillId="0" borderId="0" xfId="0" applyFont="1" applyBorder="1" applyAlignment="1">
      <alignment vertical="center"/>
    </xf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3" fontId="2" fillId="0" borderId="73" xfId="0" applyNumberFormat="1" applyFont="1" applyFill="1" applyBorder="1" applyAlignment="1">
      <alignment horizontal="left" vertical="center"/>
    </xf>
    <xf numFmtId="3" fontId="7" fillId="0" borderId="74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left" vertical="center"/>
    </xf>
    <xf numFmtId="49" fontId="7" fillId="0" borderId="74" xfId="0" applyNumberFormat="1" applyFont="1" applyFill="1" applyBorder="1" applyAlignment="1">
      <alignment horizontal="left" vertical="center"/>
    </xf>
    <xf numFmtId="14" fontId="7" fillId="0" borderId="74" xfId="0" applyNumberFormat="1" applyFont="1" applyFill="1" applyBorder="1" applyAlignment="1">
      <alignment horizontal="center" vertical="center"/>
    </xf>
    <xf numFmtId="165" fontId="7" fillId="0" borderId="74" xfId="0" applyNumberFormat="1" applyFont="1" applyFill="1" applyBorder="1" applyAlignment="1">
      <alignment horizontal="right" vertical="center"/>
    </xf>
    <xf numFmtId="165" fontId="8" fillId="0" borderId="74" xfId="0" applyNumberFormat="1" applyFont="1" applyFill="1" applyBorder="1" applyAlignment="1">
      <alignment horizontal="right" vertical="center"/>
    </xf>
    <xf numFmtId="165" fontId="8" fillId="0" borderId="75" xfId="0" applyNumberFormat="1" applyFont="1" applyFill="1" applyBorder="1" applyAlignment="1">
      <alignment horizontal="right" vertical="center"/>
    </xf>
    <xf numFmtId="0" fontId="8" fillId="0" borderId="55" xfId="0" applyFont="1" applyFill="1" applyBorder="1"/>
    <xf numFmtId="0" fontId="0" fillId="0" borderId="55" xfId="0" applyBorder="1"/>
    <xf numFmtId="0" fontId="7" fillId="0" borderId="65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4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4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right"/>
    </xf>
    <xf numFmtId="14" fontId="8" fillId="0" borderId="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40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4" xfId="3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7" fillId="0" borderId="13" xfId="3" applyNumberFormat="1" applyFont="1" applyFill="1" applyBorder="1" applyAlignment="1">
      <alignment horizontal="right"/>
    </xf>
    <xf numFmtId="0" fontId="7" fillId="0" borderId="9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3" xfId="3" applyNumberFormat="1" applyFont="1" applyFill="1" applyBorder="1" applyAlignment="1">
      <alignment horizontal="right"/>
    </xf>
    <xf numFmtId="165" fontId="7" fillId="0" borderId="28" xfId="3" applyNumberFormat="1" applyFont="1" applyFill="1" applyBorder="1" applyAlignment="1">
      <alignment horizontal="right"/>
    </xf>
    <xf numFmtId="49" fontId="7" fillId="0" borderId="1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49" fontId="7" fillId="0" borderId="4" xfId="3" applyNumberFormat="1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40" xfId="3" applyFont="1" applyFill="1" applyBorder="1" applyAlignment="1">
      <alignment horizontal="center"/>
    </xf>
    <xf numFmtId="0" fontId="7" fillId="0" borderId="18" xfId="3" applyFont="1" applyFill="1" applyBorder="1" applyAlignment="1">
      <alignment horizontal="right"/>
    </xf>
    <xf numFmtId="0" fontId="7" fillId="0" borderId="10" xfId="3" applyFont="1" applyFill="1" applyBorder="1" applyAlignment="1">
      <alignment horizontal="right"/>
    </xf>
    <xf numFmtId="0" fontId="7" fillId="0" borderId="40" xfId="3" applyFont="1" applyFill="1" applyBorder="1" applyAlignment="1">
      <alignment horizontal="right"/>
    </xf>
    <xf numFmtId="0" fontId="7" fillId="0" borderId="1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165" fontId="7" fillId="0" borderId="18" xfId="3" applyNumberFormat="1" applyFont="1" applyFill="1" applyBorder="1" applyAlignment="1">
      <alignment horizontal="right"/>
    </xf>
    <xf numFmtId="165" fontId="7" fillId="0" borderId="10" xfId="3" applyNumberFormat="1" applyFont="1" applyFill="1" applyBorder="1" applyAlignment="1">
      <alignment horizontal="right"/>
    </xf>
    <xf numFmtId="165" fontId="7" fillId="0" borderId="14" xfId="3" applyNumberFormat="1" applyFont="1" applyFill="1" applyBorder="1" applyAlignment="1">
      <alignment horizontal="right"/>
    </xf>
    <xf numFmtId="0" fontId="7" fillId="0" borderId="9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0" fontId="7" fillId="0" borderId="29" xfId="3" applyFont="1" applyFill="1" applyBorder="1" applyAlignment="1">
      <alignment horizontal="center"/>
    </xf>
    <xf numFmtId="165" fontId="7" fillId="0" borderId="5" xfId="3" applyNumberFormat="1" applyFont="1" applyFill="1" applyBorder="1" applyAlignment="1">
      <alignment horizontal="right"/>
    </xf>
    <xf numFmtId="165" fontId="7" fillId="0" borderId="7" xfId="3" applyNumberFormat="1" applyFont="1" applyFill="1" applyBorder="1" applyAlignment="1">
      <alignment horizontal="right"/>
    </xf>
    <xf numFmtId="165" fontId="7" fillId="0" borderId="29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horizontal="right"/>
    </xf>
    <xf numFmtId="0" fontId="7" fillId="0" borderId="5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3" fontId="7" fillId="0" borderId="5" xfId="3" applyNumberFormat="1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/>
    </xf>
    <xf numFmtId="3" fontId="7" fillId="0" borderId="6" xfId="3" applyNumberFormat="1" applyFont="1" applyFill="1" applyBorder="1" applyAlignment="1">
      <alignment horizontal="right"/>
    </xf>
    <xf numFmtId="3" fontId="7" fillId="0" borderId="9" xfId="3" applyNumberFormat="1" applyFont="1" applyFill="1" applyBorder="1" applyAlignment="1">
      <alignment horizontal="right"/>
    </xf>
    <xf numFmtId="3" fontId="7" fillId="0" borderId="3" xfId="3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>
      <alignment horizontal="right"/>
    </xf>
    <xf numFmtId="49" fontId="7" fillId="0" borderId="5" xfId="3" applyNumberFormat="1" applyFont="1" applyFill="1" applyBorder="1" applyAlignment="1">
      <alignment horizontal="center"/>
    </xf>
    <xf numFmtId="49" fontId="7" fillId="0" borderId="7" xfId="3" applyNumberFormat="1" applyFont="1" applyFill="1" applyBorder="1" applyAlignment="1">
      <alignment horizontal="center"/>
    </xf>
    <xf numFmtId="49" fontId="7" fillId="0" borderId="6" xfId="3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49" fontId="7" fillId="0" borderId="4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65" fontId="2" fillId="0" borderId="7" xfId="0" applyNumberFormat="1" applyFont="1" applyFill="1" applyBorder="1" applyAlignment="1"/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7" fillId="0" borderId="83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0" fontId="3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165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7" fillId="0" borderId="62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3" applyFill="1" applyBorder="1" applyAlignment="1"/>
    <xf numFmtId="0" fontId="2" fillId="0" borderId="23" xfId="3" applyFill="1" applyBorder="1" applyAlignment="1"/>
    <xf numFmtId="0" fontId="2" fillId="0" borderId="24" xfId="3" applyFill="1" applyBorder="1" applyAlignment="1"/>
    <xf numFmtId="0" fontId="2" fillId="0" borderId="19" xfId="3" applyFont="1" applyFill="1" applyBorder="1" applyAlignment="1"/>
    <xf numFmtId="0" fontId="2" fillId="0" borderId="23" xfId="3" applyFont="1" applyFill="1" applyBorder="1" applyAlignment="1"/>
    <xf numFmtId="0" fontId="2" fillId="0" borderId="24" xfId="3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2" applyNumberFormat="1" applyFont="1" applyFill="1" applyBorder="1" applyAlignment="1">
      <alignment horizontal="center"/>
    </xf>
    <xf numFmtId="2" fontId="1" fillId="0" borderId="23" xfId="2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79" xfId="0" applyFont="1" applyFill="1" applyBorder="1" applyAlignment="1">
      <alignment horizontal="left" vertical="top"/>
    </xf>
    <xf numFmtId="3" fontId="7" fillId="0" borderId="16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3" fontId="8" fillId="0" borderId="74" xfId="0" applyNumberFormat="1" applyFont="1" applyFill="1" applyBorder="1" applyAlignment="1">
      <alignment horizontal="left" vertical="center"/>
    </xf>
    <xf numFmtId="3" fontId="8" fillId="0" borderId="75" xfId="0" applyNumberFormat="1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1" fillId="0" borderId="49" xfId="0" applyFont="1" applyFill="1" applyBorder="1" applyAlignment="1">
      <alignment horizontal="center"/>
    </xf>
  </cellXfs>
  <cellStyles count="4">
    <cellStyle name="Hyper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28</xdr:row>
      <xdr:rowOff>0</xdr:rowOff>
    </xdr:from>
    <xdr:to>
      <xdr:col>19</xdr:col>
      <xdr:colOff>0</xdr:colOff>
      <xdr:row>29</xdr:row>
      <xdr:rowOff>22860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0</xdr:colOff>
      <xdr:row>36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535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440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535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37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37</xdr:row>
      <xdr:rowOff>0</xdr:rowOff>
    </xdr:from>
    <xdr:ext cx="76200" cy="19812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440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38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5440680" y="59512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37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60121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535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4406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440680" y="59512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6012180" y="5783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58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535680" y="61188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58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440680" y="61188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59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5440680" y="6286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58</xdr:row>
      <xdr:rowOff>0</xdr:rowOff>
    </xdr:from>
    <xdr:ext cx="76200" cy="19812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012180" y="61188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1905</xdr:colOff>
      <xdr:row>28</xdr:row>
      <xdr:rowOff>137161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45</xdr:row>
      <xdr:rowOff>0</xdr:rowOff>
    </xdr:from>
    <xdr:to>
      <xdr:col>19</xdr:col>
      <xdr:colOff>1905</xdr:colOff>
      <xdr:row>46</xdr:row>
      <xdr:rowOff>22862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27</xdr:row>
      <xdr:rowOff>0</xdr:rowOff>
    </xdr:from>
    <xdr:to>
      <xdr:col>20</xdr:col>
      <xdr:colOff>1905</xdr:colOff>
      <xdr:row>28</xdr:row>
      <xdr:rowOff>137161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4373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45</xdr:row>
      <xdr:rowOff>0</xdr:rowOff>
    </xdr:from>
    <xdr:to>
      <xdr:col>19</xdr:col>
      <xdr:colOff>1905</xdr:colOff>
      <xdr:row>46</xdr:row>
      <xdr:rowOff>22862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5897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1</xdr:col>
      <xdr:colOff>180743</xdr:colOff>
      <xdr:row>58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0" y="827532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30</xdr:row>
      <xdr:rowOff>0</xdr:rowOff>
    </xdr:from>
    <xdr:ext cx="76200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5680" y="4373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30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5680" y="4373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29</xdr:row>
      <xdr:rowOff>0</xdr:rowOff>
    </xdr:from>
    <xdr:to>
      <xdr:col>19</xdr:col>
      <xdr:colOff>663</xdr:colOff>
      <xdr:row>30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663</xdr:colOff>
      <xdr:row>40</xdr:row>
      <xdr:rowOff>30481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98520" y="493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98520" y="47625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5987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33</xdr:row>
      <xdr:rowOff>0</xdr:rowOff>
    </xdr:from>
    <xdr:to>
      <xdr:col>20</xdr:col>
      <xdr:colOff>5987</xdr:colOff>
      <xdr:row>34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72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22766" y="11865429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tabSelected="1" view="pageBreakPreview" zoomScaleNormal="100" zoomScaleSheetLayoutView="100" zoomScalePageLayoutView="85" workbookViewId="0"/>
  </sheetViews>
  <sheetFormatPr baseColWidth="10" defaultRowHeight="12.75"/>
  <cols>
    <col min="1" max="1" width="2.7109375" customWidth="1"/>
    <col min="2" max="2" width="14.5703125" customWidth="1"/>
    <col min="3" max="3" width="83" bestFit="1" customWidth="1"/>
    <col min="4" max="4" width="14.5703125" customWidth="1"/>
  </cols>
  <sheetData>
    <row r="1" spans="2:13">
      <c r="D1" s="50" t="s">
        <v>861</v>
      </c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6.5" thickBot="1">
      <c r="B3" s="34" t="s">
        <v>6</v>
      </c>
      <c r="C3" s="34"/>
      <c r="E3" s="6"/>
      <c r="F3" s="6"/>
      <c r="G3" s="6"/>
      <c r="H3" s="6"/>
      <c r="I3" s="6"/>
      <c r="J3" s="6"/>
      <c r="K3" s="6"/>
      <c r="L3" s="6"/>
      <c r="M3" s="6"/>
    </row>
    <row r="4" spans="2:13" ht="18.75" customHeight="1">
      <c r="B4" s="579" t="s">
        <v>838</v>
      </c>
      <c r="C4" s="48"/>
      <c r="D4" s="579"/>
    </row>
    <row r="5" spans="2:13" ht="25.15" customHeight="1">
      <c r="B5" s="55" t="s">
        <v>7</v>
      </c>
      <c r="C5" s="61" t="s">
        <v>8</v>
      </c>
      <c r="D5" s="61"/>
    </row>
    <row r="6" spans="2:13" ht="25.15" customHeight="1">
      <c r="B6" s="55" t="s">
        <v>616</v>
      </c>
      <c r="C6" s="61" t="s">
        <v>823</v>
      </c>
      <c r="D6" s="61"/>
    </row>
    <row r="7" spans="2:13" ht="25.15" customHeight="1">
      <c r="B7" s="55" t="s">
        <v>617</v>
      </c>
      <c r="C7" s="61" t="s">
        <v>880</v>
      </c>
      <c r="D7" s="61"/>
    </row>
    <row r="8" spans="2:13" ht="25.15" customHeight="1">
      <c r="B8" s="55" t="s">
        <v>618</v>
      </c>
      <c r="C8" s="61" t="s">
        <v>824</v>
      </c>
      <c r="D8" s="61"/>
    </row>
    <row r="9" spans="2:13" ht="25.15" customHeight="1">
      <c r="B9" s="55" t="s">
        <v>619</v>
      </c>
      <c r="C9" s="56" t="s">
        <v>171</v>
      </c>
      <c r="D9" s="61"/>
    </row>
    <row r="10" spans="2:13" ht="25.15" customHeight="1">
      <c r="B10" s="55" t="s">
        <v>620</v>
      </c>
      <c r="C10" s="61" t="s">
        <v>839</v>
      </c>
      <c r="D10" s="61"/>
    </row>
    <row r="11" spans="2:13" ht="25.15" customHeight="1">
      <c r="B11" s="55" t="s">
        <v>621</v>
      </c>
      <c r="C11" s="61" t="s">
        <v>826</v>
      </c>
      <c r="D11" s="61"/>
    </row>
    <row r="12" spans="2:13" ht="25.15" customHeight="1">
      <c r="B12" s="55" t="s">
        <v>609</v>
      </c>
      <c r="C12" s="61" t="s">
        <v>827</v>
      </c>
      <c r="D12" s="61"/>
    </row>
    <row r="13" spans="2:13" ht="25.15" customHeight="1">
      <c r="B13" s="55" t="s">
        <v>622</v>
      </c>
      <c r="C13" s="61" t="s">
        <v>881</v>
      </c>
      <c r="D13" s="61"/>
    </row>
    <row r="14" spans="2:13" ht="25.15" customHeight="1">
      <c r="B14" s="55" t="s">
        <v>623</v>
      </c>
      <c r="C14" s="61" t="s">
        <v>828</v>
      </c>
      <c r="D14" s="61"/>
    </row>
    <row r="15" spans="2:13" ht="25.15" customHeight="1">
      <c r="B15" s="55" t="s">
        <v>624</v>
      </c>
      <c r="C15" s="61" t="s">
        <v>610</v>
      </c>
      <c r="D15" s="61"/>
    </row>
    <row r="16" spans="2:13" ht="25.15" customHeight="1">
      <c r="B16" s="55" t="s">
        <v>625</v>
      </c>
      <c r="C16" s="61" t="s">
        <v>882</v>
      </c>
      <c r="D16" s="61"/>
    </row>
    <row r="17" spans="2:4" ht="25.15" customHeight="1">
      <c r="B17" s="55" t="s">
        <v>626</v>
      </c>
      <c r="C17" s="61" t="s">
        <v>391</v>
      </c>
      <c r="D17" s="61"/>
    </row>
    <row r="18" spans="2:4" ht="25.15" customHeight="1">
      <c r="B18" s="55" t="s">
        <v>627</v>
      </c>
      <c r="C18" s="61" t="s">
        <v>883</v>
      </c>
      <c r="D18" s="61"/>
    </row>
    <row r="19" spans="2:4" ht="25.15" customHeight="1">
      <c r="B19" s="55" t="s">
        <v>632</v>
      </c>
      <c r="C19" s="61" t="s">
        <v>833</v>
      </c>
      <c r="D19" s="61"/>
    </row>
    <row r="20" spans="2:4" ht="25.15" customHeight="1">
      <c r="B20" s="55" t="s">
        <v>633</v>
      </c>
      <c r="C20" s="61" t="s">
        <v>834</v>
      </c>
      <c r="D20" s="61"/>
    </row>
    <row r="21" spans="2:4" ht="25.15" customHeight="1">
      <c r="B21" s="55" t="s">
        <v>634</v>
      </c>
      <c r="C21" s="61" t="s">
        <v>835</v>
      </c>
      <c r="D21" s="61"/>
    </row>
    <row r="22" spans="2:4" ht="25.15" customHeight="1">
      <c r="B22" s="55" t="s">
        <v>628</v>
      </c>
      <c r="C22" s="61" t="s">
        <v>11</v>
      </c>
      <c r="D22" s="61"/>
    </row>
    <row r="23" spans="2:4" ht="25.15" customHeight="1">
      <c r="B23" s="55" t="s">
        <v>629</v>
      </c>
      <c r="C23" s="61" t="s">
        <v>468</v>
      </c>
      <c r="D23" s="61"/>
    </row>
    <row r="24" spans="2:4" ht="25.15" customHeight="1">
      <c r="B24" s="55" t="s">
        <v>630</v>
      </c>
      <c r="C24" s="56" t="s">
        <v>5</v>
      </c>
      <c r="D24" s="61"/>
    </row>
    <row r="25" spans="2:4" ht="25.15" customHeight="1">
      <c r="B25" s="55" t="s">
        <v>631</v>
      </c>
      <c r="C25" s="61" t="s">
        <v>282</v>
      </c>
      <c r="D25" s="61"/>
    </row>
    <row r="26" spans="2:4" ht="25.15" customHeight="1">
      <c r="B26" s="55" t="s">
        <v>283</v>
      </c>
      <c r="C26" s="61" t="s">
        <v>829</v>
      </c>
      <c r="D26" s="61"/>
    </row>
    <row r="27" spans="2:4" ht="25.15" customHeight="1">
      <c r="B27" s="55" t="s">
        <v>284</v>
      </c>
      <c r="C27" s="56" t="s">
        <v>12</v>
      </c>
      <c r="D27" s="61"/>
    </row>
    <row r="28" spans="2:4" ht="25.15" customHeight="1">
      <c r="B28" s="55" t="s">
        <v>285</v>
      </c>
      <c r="C28" s="56" t="s">
        <v>13</v>
      </c>
      <c r="D28" s="61"/>
    </row>
    <row r="29" spans="2:4" ht="25.15" customHeight="1">
      <c r="B29" s="55" t="s">
        <v>803</v>
      </c>
      <c r="C29" s="56" t="s">
        <v>173</v>
      </c>
      <c r="D29" s="61"/>
    </row>
    <row r="30" spans="2:4" ht="25.15" customHeight="1">
      <c r="B30" s="55" t="s">
        <v>14</v>
      </c>
      <c r="C30" s="61" t="s">
        <v>539</v>
      </c>
      <c r="D30" s="61"/>
    </row>
    <row r="31" spans="2:4" ht="25.15" customHeight="1">
      <c r="B31" s="55" t="s">
        <v>15</v>
      </c>
      <c r="C31" s="61" t="s">
        <v>830</v>
      </c>
      <c r="D31" s="61"/>
    </row>
    <row r="32" spans="2:4" ht="25.15" customHeight="1">
      <c r="B32" s="55" t="s">
        <v>16</v>
      </c>
      <c r="C32" s="61" t="s">
        <v>822</v>
      </c>
      <c r="D32" s="61"/>
    </row>
    <row r="34" spans="2:3">
      <c r="B34" s="1"/>
      <c r="C34" s="61"/>
    </row>
    <row r="35" spans="2:3">
      <c r="B35" s="1"/>
      <c r="C35" s="61"/>
    </row>
    <row r="36" spans="2:3">
      <c r="B36" s="1"/>
      <c r="C36" s="170"/>
    </row>
    <row r="37" spans="2:3">
      <c r="B37" s="27"/>
      <c r="C37" s="170"/>
    </row>
    <row r="38" spans="2:3">
      <c r="B38" s="1"/>
      <c r="C38" s="170"/>
    </row>
    <row r="39" spans="2:3">
      <c r="B39" s="1"/>
      <c r="C39" s="61"/>
    </row>
  </sheetData>
  <hyperlinks>
    <hyperlink ref="B5" location="'S'!A1" display="S"/>
    <hyperlink ref="B6" location="AV!A1" display="AV"/>
    <hyperlink ref="B7" location="'AV1'!A1" display="AV1"/>
    <hyperlink ref="B8" location="'AV1-Z'!A1" display="AV1-Z"/>
    <hyperlink ref="B9" location="'AV1-PF'!A1" display="AV1-PF"/>
    <hyperlink ref="B10" location="'AV2'!A1" display="AV2"/>
    <hyperlink ref="B11" location="'AV2-Z'!A1" display="AV2-Z"/>
    <hyperlink ref="B12" location="'A2-AMB'!A1" display="A2-AMB"/>
    <hyperlink ref="B13" location="'AV3'!A1" display="AV3"/>
    <hyperlink ref="B14" location="'AV3-Z'!A1" display="AV3-Z"/>
    <hyperlink ref="B15" location="'AV3-K'!A1" display="AV3-K"/>
    <hyperlink ref="B16" location="'AV4'!A1" display="AV4"/>
    <hyperlink ref="B17" location="'AV4-Z'!A1" display="AV4-Z"/>
    <hyperlink ref="B18" location="'AV5'!A1" display="AV5"/>
    <hyperlink ref="B19" location="'AV-K1'!A1" display="AV-K1"/>
    <hyperlink ref="B20" location="'AV-K2'!A1" display="AV-K2"/>
    <hyperlink ref="B21" location="'AV-K3'!A1" display="AV-K3"/>
    <hyperlink ref="B22" location="'AV6'!A1" display="AV6"/>
    <hyperlink ref="B23" location="'AV6-Z'!A1" display="AV6-Z"/>
    <hyperlink ref="B24" location="'AV7'!A1" display="AV7"/>
    <hyperlink ref="B25" location="'AV8'!A1" display="AV8"/>
    <hyperlink ref="B26" location="'P 1 Seite 1'!A1" display="P1"/>
    <hyperlink ref="B27" location="'P2'!A1" display="P2"/>
    <hyperlink ref="B28" location="'P3'!A1" display="P3"/>
    <hyperlink ref="B29" location="'V-BLi'!A1" display="V-Bli"/>
    <hyperlink ref="B30" location="L!A1" display="L"/>
    <hyperlink ref="B31" location="RM!A1" display="RM"/>
    <hyperlink ref="B32" location="M!A1" display="M"/>
  </hyperlinks>
  <pageMargins left="0.78740157480314965" right="0.39370078740157483" top="0.39370078740157483" bottom="0.39370078740157483" header="0.19685039370078741" footer="0.19685039370078741"/>
  <pageSetup paperSize="9" scale="80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9"/>
  <sheetViews>
    <sheetView view="pageBreakPreview" topLeftCell="A25" zoomScale="115" zoomScaleNormal="100" zoomScaleSheetLayoutView="115" workbookViewId="0">
      <selection activeCell="G45" sqref="G45"/>
    </sheetView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708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709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881</v>
      </c>
      <c r="X5" s="11"/>
      <c r="Y5" s="11"/>
      <c r="Z5" s="11" t="s">
        <v>712</v>
      </c>
      <c r="AA5" s="11"/>
      <c r="AB5" s="11"/>
      <c r="AC5" s="11"/>
      <c r="AD5" s="11"/>
      <c r="AE5" s="214"/>
      <c r="AF5" s="214"/>
      <c r="AG5" s="224"/>
    </row>
    <row r="6" spans="1:33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>
      <c r="A7" s="306" t="s">
        <v>666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>
      <c r="A8" s="26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307"/>
    </row>
    <row r="9" spans="1:33">
      <c r="A9" s="200" t="s">
        <v>658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>
      <c r="A10" s="807"/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7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11"/>
    </row>
    <row r="11" spans="1:33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7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11"/>
    </row>
    <row r="12" spans="1:33">
      <c r="A12" s="80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7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11"/>
    </row>
    <row r="13" spans="1:33">
      <c r="A13" s="807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7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11"/>
    </row>
    <row r="14" spans="1:33" ht="13.5" thickBo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09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2"/>
    </row>
    <row r="15" spans="1:33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14"/>
      <c r="W15" s="814"/>
      <c r="X15" s="814"/>
      <c r="Y15" s="814"/>
      <c r="Z15" s="814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000000000000004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13"/>
      <c r="L17" s="813"/>
      <c r="M17" s="813"/>
      <c r="N17" s="257" t="s">
        <v>303</v>
      </c>
      <c r="O17" s="181"/>
      <c r="P17" s="49"/>
      <c r="Q17" s="49"/>
      <c r="R17" s="49"/>
      <c r="S17" s="49"/>
      <c r="T17" s="49"/>
      <c r="U17" s="181"/>
      <c r="V17" s="815"/>
      <c r="W17" s="815"/>
      <c r="X17" s="815"/>
      <c r="Y17" s="815"/>
      <c r="Z17" s="815"/>
      <c r="AA17" s="567" t="s">
        <v>216</v>
      </c>
      <c r="AB17" s="49"/>
      <c r="AC17" s="49"/>
      <c r="AD17" s="49"/>
      <c r="AE17" s="49"/>
      <c r="AF17" s="49"/>
      <c r="AG17" s="266"/>
    </row>
    <row r="18" spans="1:33" ht="4.9000000000000004" customHeight="1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>
      <c r="A19" s="300"/>
      <c r="B19" s="49"/>
      <c r="C19" s="49"/>
      <c r="D19" s="49"/>
      <c r="E19" s="567" t="s">
        <v>686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15"/>
      <c r="W19" s="815"/>
      <c r="X19" s="815"/>
      <c r="Y19" s="815"/>
      <c r="Z19" s="815"/>
      <c r="AA19" s="49"/>
      <c r="AB19" s="49"/>
      <c r="AC19" s="49"/>
      <c r="AD19" s="46" t="s">
        <v>28</v>
      </c>
      <c r="AE19" s="46"/>
      <c r="AF19" s="49"/>
      <c r="AG19" s="266"/>
    </row>
    <row r="20" spans="1:33" ht="4.9000000000000004" customHeight="1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>
      <c r="A23" s="23" t="s">
        <v>350</v>
      </c>
      <c r="B23" s="25"/>
      <c r="C23" s="25"/>
      <c r="D23" s="25"/>
      <c r="E23" s="25"/>
      <c r="F23" s="25"/>
      <c r="G23" s="25"/>
      <c r="H23" s="25"/>
      <c r="I23" s="806"/>
      <c r="J23" s="806"/>
      <c r="K23" s="806"/>
      <c r="L23" s="25"/>
      <c r="M23" s="565" t="s">
        <v>57</v>
      </c>
      <c r="N23" s="822">
        <v>3000</v>
      </c>
      <c r="O23" s="822"/>
      <c r="P23" s="822"/>
      <c r="Q23" s="25" t="s">
        <v>713</v>
      </c>
      <c r="R23" s="25"/>
      <c r="S23" s="25"/>
      <c r="T23" s="165"/>
      <c r="U23" s="25"/>
      <c r="V23" s="25"/>
      <c r="W23" s="25"/>
      <c r="X23" s="25"/>
      <c r="Y23" s="25"/>
      <c r="Z23" s="25"/>
      <c r="AA23" s="25" t="s">
        <v>31</v>
      </c>
      <c r="AB23" s="823">
        <f>I23*N23</f>
        <v>0</v>
      </c>
      <c r="AC23" s="823"/>
      <c r="AD23" s="823"/>
      <c r="AE23" s="823"/>
      <c r="AF23" s="823"/>
      <c r="AG23" s="217"/>
    </row>
    <row r="24" spans="1:33">
      <c r="A24" s="23"/>
      <c r="B24" s="25"/>
      <c r="C24" s="25"/>
      <c r="D24" s="25"/>
      <c r="E24" s="25"/>
      <c r="F24" s="25"/>
      <c r="G24" s="25"/>
      <c r="H24" s="25"/>
      <c r="I24" s="25" t="s">
        <v>60</v>
      </c>
      <c r="J24" s="25"/>
      <c r="K24" s="25"/>
      <c r="L24" s="25"/>
      <c r="M24" s="25"/>
      <c r="N24" s="213"/>
      <c r="O24" s="165"/>
      <c r="P24" s="25"/>
      <c r="Q24" s="25"/>
      <c r="R24" s="213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217"/>
    </row>
    <row r="25" spans="1:33" ht="4.9000000000000004" customHeight="1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213"/>
      <c r="O25" s="165"/>
      <c r="P25" s="25"/>
      <c r="Q25" s="25"/>
      <c r="R25" s="213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25"/>
      <c r="AD25" s="165"/>
      <c r="AE25" s="213"/>
      <c r="AF25" s="25"/>
      <c r="AG25" s="217"/>
    </row>
    <row r="26" spans="1:33">
      <c r="A26" s="23" t="s">
        <v>351</v>
      </c>
      <c r="B26" s="25"/>
      <c r="C26" s="25"/>
      <c r="D26" s="25"/>
      <c r="E26" s="25"/>
      <c r="F26" s="25"/>
      <c r="G26" s="25"/>
      <c r="H26" s="25"/>
      <c r="I26" s="806"/>
      <c r="J26" s="806"/>
      <c r="K26" s="806"/>
      <c r="L26" s="25"/>
      <c r="M26" s="565" t="s">
        <v>57</v>
      </c>
      <c r="N26" s="822">
        <v>1000</v>
      </c>
      <c r="O26" s="822"/>
      <c r="P26" s="822"/>
      <c r="Q26" s="25" t="s">
        <v>714</v>
      </c>
      <c r="R26" s="25"/>
      <c r="S26" s="25"/>
      <c r="T26" s="165"/>
      <c r="U26" s="25"/>
      <c r="V26" s="25"/>
      <c r="W26" s="25"/>
      <c r="X26" s="25"/>
      <c r="Y26" s="25"/>
      <c r="Z26" s="25"/>
      <c r="AA26" s="25" t="s">
        <v>31</v>
      </c>
      <c r="AB26" s="823">
        <f>I26*N26</f>
        <v>0</v>
      </c>
      <c r="AC26" s="823"/>
      <c r="AD26" s="823"/>
      <c r="AE26" s="823"/>
      <c r="AF26" s="823"/>
      <c r="AG26" s="217"/>
    </row>
    <row r="27" spans="1:33">
      <c r="A27" s="23"/>
      <c r="B27" s="25"/>
      <c r="C27" s="25"/>
      <c r="D27" s="25"/>
      <c r="E27" s="25"/>
      <c r="F27" s="25"/>
      <c r="G27" s="25"/>
      <c r="H27" s="25"/>
      <c r="I27" s="25" t="s">
        <v>60</v>
      </c>
      <c r="J27" s="25"/>
      <c r="K27" s="25"/>
      <c r="L27" s="25"/>
      <c r="M27" s="25"/>
      <c r="N27" s="213"/>
      <c r="O27" s="165"/>
      <c r="P27" s="25"/>
      <c r="Q27" s="25"/>
      <c r="R27" s="213"/>
      <c r="S27" s="25"/>
      <c r="T27" s="165"/>
      <c r="U27" s="25"/>
      <c r="V27" s="25"/>
      <c r="W27" s="215"/>
      <c r="X27" s="215"/>
      <c r="Y27" s="215"/>
      <c r="Z27" s="215"/>
      <c r="AA27" s="25"/>
      <c r="AB27" s="165"/>
      <c r="AC27" s="25"/>
      <c r="AD27" s="165"/>
      <c r="AE27" s="213"/>
      <c r="AF27" s="25"/>
      <c r="AG27" s="217"/>
    </row>
    <row r="28" spans="1:33" ht="4.9000000000000004" customHeight="1" thickBot="1">
      <c r="A28" s="21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304"/>
      <c r="P28" s="142"/>
      <c r="Q28" s="142"/>
      <c r="R28" s="142"/>
      <c r="S28" s="142"/>
      <c r="T28" s="304"/>
      <c r="U28" s="142"/>
      <c r="V28" s="142"/>
      <c r="W28" s="142"/>
      <c r="X28" s="142"/>
      <c r="Y28" s="142"/>
      <c r="Z28" s="142"/>
      <c r="AA28" s="142"/>
      <c r="AB28" s="304"/>
      <c r="AC28" s="142"/>
      <c r="AD28" s="304"/>
      <c r="AE28" s="142"/>
      <c r="AF28" s="142"/>
      <c r="AG28" s="219"/>
    </row>
    <row r="29" spans="1:33">
      <c r="A29" s="200" t="s">
        <v>304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37"/>
      <c r="O29" s="238"/>
      <c r="P29" s="201"/>
      <c r="Q29" s="201"/>
      <c r="R29" s="237"/>
      <c r="S29" s="201"/>
      <c r="T29" s="238"/>
      <c r="U29" s="201"/>
      <c r="V29" s="201"/>
      <c r="W29" s="239"/>
      <c r="X29" s="239"/>
      <c r="Y29" s="239"/>
      <c r="Z29" s="239"/>
      <c r="AA29" s="201"/>
      <c r="AB29" s="238"/>
      <c r="AC29" s="201"/>
      <c r="AD29" s="238"/>
      <c r="AE29" s="237"/>
      <c r="AF29" s="201"/>
      <c r="AG29" s="223"/>
    </row>
    <row r="30" spans="1:33" ht="4.9000000000000004" customHeight="1" thickBot="1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13.5" thickBot="1">
      <c r="A31" s="30"/>
      <c r="B31" s="25" t="s">
        <v>305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ht="4.9000000000000004" customHeight="1" thickBot="1">
      <c r="A32" s="2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17"/>
    </row>
    <row r="33" spans="1:33" ht="13.5" thickBot="1">
      <c r="A33" s="30"/>
      <c r="B33" s="25" t="s">
        <v>306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000000000000004" customHeight="1">
      <c r="A34" s="23"/>
      <c r="B34" s="25"/>
      <c r="C34" s="4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65"/>
      <c r="P34" s="25"/>
      <c r="Q34" s="25"/>
      <c r="R34" s="25"/>
      <c r="S34" s="25"/>
      <c r="T34" s="165"/>
      <c r="U34" s="25"/>
      <c r="V34" s="25"/>
      <c r="W34" s="25"/>
      <c r="X34" s="25"/>
      <c r="Y34" s="25"/>
      <c r="Z34" s="25"/>
      <c r="AA34" s="25"/>
      <c r="AB34" s="165"/>
      <c r="AC34" s="25"/>
      <c r="AD34" s="165"/>
      <c r="AE34" s="25"/>
      <c r="AF34" s="25"/>
      <c r="AG34" s="217"/>
    </row>
    <row r="35" spans="1:33">
      <c r="A35" s="23"/>
      <c r="B35" s="25"/>
      <c r="C35" s="46" t="s">
        <v>29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67"/>
      <c r="S35" s="567"/>
      <c r="T35" s="568"/>
      <c r="U35" s="569" t="s">
        <v>307</v>
      </c>
      <c r="V35" s="88"/>
      <c r="W35" s="88"/>
      <c r="X35" s="824" t="s">
        <v>153</v>
      </c>
      <c r="Y35" s="825"/>
      <c r="Z35" s="825"/>
      <c r="AA35" s="825"/>
      <c r="AB35" s="826"/>
      <c r="AC35" s="25" t="s">
        <v>215</v>
      </c>
      <c r="AD35" s="25"/>
      <c r="AE35" s="25"/>
      <c r="AF35" s="25"/>
      <c r="AG35" s="217"/>
    </row>
    <row r="36" spans="1:33">
      <c r="A36" s="23"/>
      <c r="B36" s="70" t="s">
        <v>166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28"/>
      <c r="O36" s="166"/>
      <c r="P36" s="70"/>
      <c r="Q36" s="70"/>
      <c r="R36" s="229"/>
      <c r="S36" s="229"/>
      <c r="T36" s="232"/>
      <c r="U36" s="230" t="s">
        <v>220</v>
      </c>
      <c r="V36" s="89"/>
      <c r="W36" s="231"/>
      <c r="X36" s="827"/>
      <c r="Y36" s="828"/>
      <c r="Z36" s="828"/>
      <c r="AA36" s="828"/>
      <c r="AB36" s="829"/>
      <c r="AC36" s="166" t="s">
        <v>710</v>
      </c>
      <c r="AD36" s="166"/>
      <c r="AE36" s="228"/>
      <c r="AF36" s="25"/>
      <c r="AG36" s="217"/>
    </row>
    <row r="37" spans="1:33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65"/>
      <c r="U37" s="62"/>
      <c r="V37" s="66"/>
      <c r="W37" s="65"/>
      <c r="X37" s="816"/>
      <c r="Y37" s="817"/>
      <c r="Z37" s="817"/>
      <c r="AA37" s="817"/>
      <c r="AB37" s="818"/>
      <c r="AC37" s="25"/>
      <c r="AD37" s="25"/>
      <c r="AE37" s="25"/>
      <c r="AF37" s="66"/>
      <c r="AG37" s="268"/>
    </row>
    <row r="38" spans="1:33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65"/>
      <c r="U38" s="62"/>
      <c r="V38" s="25"/>
      <c r="W38" s="65"/>
      <c r="X38" s="830"/>
      <c r="Y38" s="823"/>
      <c r="Z38" s="823"/>
      <c r="AA38" s="823"/>
      <c r="AB38" s="831"/>
      <c r="AC38" s="25"/>
      <c r="AD38" s="25"/>
      <c r="AE38" s="25"/>
      <c r="AF38" s="25"/>
      <c r="AG38" s="217"/>
    </row>
    <row r="39" spans="1:33">
      <c r="A39" s="23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72"/>
      <c r="U39" s="71"/>
      <c r="V39" s="66"/>
      <c r="W39" s="72"/>
      <c r="X39" s="816"/>
      <c r="Y39" s="817"/>
      <c r="Z39" s="817"/>
      <c r="AA39" s="817"/>
      <c r="AB39" s="818"/>
      <c r="AC39" s="66"/>
      <c r="AD39" s="66"/>
      <c r="AE39" s="66"/>
      <c r="AF39" s="66"/>
      <c r="AG39" s="268"/>
    </row>
    <row r="40" spans="1:33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65"/>
      <c r="U40" s="62"/>
      <c r="V40" s="25"/>
      <c r="W40" s="65"/>
      <c r="X40" s="830"/>
      <c r="Y40" s="823"/>
      <c r="Z40" s="823"/>
      <c r="AA40" s="823"/>
      <c r="AB40" s="831"/>
      <c r="AC40" s="25"/>
      <c r="AD40" s="25"/>
      <c r="AE40" s="25"/>
      <c r="AF40" s="25"/>
      <c r="AG40" s="217"/>
    </row>
    <row r="41" spans="1:33">
      <c r="A41" s="23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72"/>
      <c r="U41" s="71"/>
      <c r="V41" s="66"/>
      <c r="W41" s="72"/>
      <c r="X41" s="816"/>
      <c r="Y41" s="817"/>
      <c r="Z41" s="817"/>
      <c r="AA41" s="817"/>
      <c r="AB41" s="818"/>
      <c r="AC41" s="66"/>
      <c r="AD41" s="66"/>
      <c r="AE41" s="66"/>
      <c r="AF41" s="66"/>
      <c r="AG41" s="268"/>
    </row>
    <row r="42" spans="1:33" ht="13.5" thickBot="1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U42" s="243"/>
      <c r="V42" s="241"/>
      <c r="W42" s="242"/>
      <c r="X42" s="819"/>
      <c r="Y42" s="820"/>
      <c r="Z42" s="820"/>
      <c r="AA42" s="820"/>
      <c r="AB42" s="821"/>
      <c r="AC42" s="241"/>
      <c r="AD42" s="241"/>
      <c r="AE42" s="241"/>
      <c r="AF42" s="241"/>
      <c r="AG42" s="244"/>
    </row>
    <row r="43" spans="1:33">
      <c r="A43" s="297" t="s">
        <v>394</v>
      </c>
      <c r="B43" s="305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99"/>
    </row>
    <row r="44" spans="1:33" ht="4.9000000000000004" customHeight="1">
      <c r="A44" s="21"/>
      <c r="B44" s="1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245"/>
    </row>
    <row r="45" spans="1:33">
      <c r="A45" s="246" t="s">
        <v>32</v>
      </c>
      <c r="B45" s="11" t="s">
        <v>898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5"/>
      <c r="O45" s="25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245"/>
    </row>
    <row r="46" spans="1:33" ht="4.9000000000000004" customHeight="1">
      <c r="A46" s="21"/>
      <c r="B46" s="1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25"/>
      <c r="O46" s="25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245"/>
    </row>
    <row r="47" spans="1:33">
      <c r="A47" s="246" t="s">
        <v>32</v>
      </c>
      <c r="B47" s="11" t="s">
        <v>711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17"/>
    </row>
    <row r="48" spans="1:33">
      <c r="A48" s="246"/>
      <c r="B48" s="11" t="s">
        <v>352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17"/>
    </row>
    <row r="49" spans="1:33" ht="4.9000000000000004" customHeight="1">
      <c r="A49" s="21"/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17"/>
    </row>
    <row r="50" spans="1:33">
      <c r="A50" s="246" t="s">
        <v>32</v>
      </c>
      <c r="B50" s="11" t="s">
        <v>214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17"/>
    </row>
    <row r="51" spans="1:33">
      <c r="A51" s="246"/>
      <c r="B51" s="1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5"/>
    </row>
    <row r="52" spans="1:33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341"/>
    </row>
    <row r="53" spans="1:33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341"/>
    </row>
    <row r="54" spans="1:33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341"/>
    </row>
    <row r="55" spans="1:33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341"/>
    </row>
    <row r="56" spans="1:33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</row>
    <row r="57" spans="1:33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3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41"/>
    </row>
    <row r="64" spans="1:33">
      <c r="A64" s="203" t="s">
        <v>26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27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342"/>
    </row>
    <row r="65" spans="1:33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66" t="s">
        <v>192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342"/>
    </row>
    <row r="69" spans="1:33" ht="13.5" thickBot="1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74"/>
    </row>
  </sheetData>
  <mergeCells count="21">
    <mergeCell ref="J21:T21"/>
    <mergeCell ref="Q1:R1"/>
    <mergeCell ref="A10:U14"/>
    <mergeCell ref="V10:AG14"/>
    <mergeCell ref="K17:M17"/>
    <mergeCell ref="V15:Z15"/>
    <mergeCell ref="V17:Z17"/>
    <mergeCell ref="V19:Z19"/>
    <mergeCell ref="I23:K23"/>
    <mergeCell ref="N23:P23"/>
    <mergeCell ref="AB23:AF23"/>
    <mergeCell ref="I26:K26"/>
    <mergeCell ref="N26:P26"/>
    <mergeCell ref="AB26:AF26"/>
    <mergeCell ref="X42:AB42"/>
    <mergeCell ref="X35:AB36"/>
    <mergeCell ref="X37:AB37"/>
    <mergeCell ref="X38:AB38"/>
    <mergeCell ref="X39:AB39"/>
    <mergeCell ref="X40:AB40"/>
    <mergeCell ref="X41:AB4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82"/>
  <sheetViews>
    <sheetView view="pageBreakPreview" zoomScaleNormal="100" zoomScaleSheetLayoutView="100" workbookViewId="0"/>
  </sheetViews>
  <sheetFormatPr baseColWidth="10" defaultColWidth="2.7109375" defaultRowHeight="12.75"/>
  <cols>
    <col min="1" max="31" width="2.7109375" style="27"/>
    <col min="32" max="47" width="2.7109375" style="16"/>
    <col min="48" max="48" width="2.7109375" style="27"/>
    <col min="49" max="51" width="2.7109375" style="16"/>
    <col min="52" max="16384" width="2.7109375" style="27"/>
  </cols>
  <sheetData>
    <row r="1" spans="1:51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05"/>
      <c r="P1" s="305"/>
      <c r="Q1" s="205" t="s">
        <v>23</v>
      </c>
      <c r="R1" s="742"/>
      <c r="S1" s="742"/>
      <c r="T1" s="209"/>
      <c r="U1" s="305"/>
      <c r="V1" s="209"/>
      <c r="W1" s="209"/>
      <c r="X1" s="305"/>
      <c r="Y1" s="305"/>
      <c r="Z1" s="305"/>
      <c r="AA1" s="305"/>
      <c r="AB1" s="305"/>
      <c r="AC1" s="305"/>
      <c r="AD1" s="201"/>
      <c r="AE1" s="201"/>
      <c r="AF1" s="201"/>
      <c r="AG1" s="201"/>
      <c r="AH1" s="201"/>
      <c r="AI1" s="247"/>
      <c r="AJ1" s="201"/>
      <c r="AK1" s="201"/>
      <c r="AL1" s="201"/>
      <c r="AM1" s="201"/>
      <c r="AN1" s="333" t="s">
        <v>17</v>
      </c>
      <c r="AO1" s="336"/>
      <c r="AP1" s="337" t="s">
        <v>762</v>
      </c>
      <c r="AQ1" s="201"/>
      <c r="AR1" s="201"/>
      <c r="AS1" s="201"/>
      <c r="AT1" s="201"/>
      <c r="AU1" s="201"/>
      <c r="AV1" s="305"/>
      <c r="AW1" s="201"/>
      <c r="AX1" s="223"/>
      <c r="AY1" s="25"/>
    </row>
    <row r="2" spans="1:5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8"/>
      <c r="AP2" s="339" t="s">
        <v>763</v>
      </c>
      <c r="AQ2" s="25"/>
      <c r="AR2" s="25"/>
      <c r="AS2" s="25"/>
      <c r="AT2" s="25"/>
      <c r="AU2" s="25"/>
      <c r="AW2" s="25"/>
      <c r="AX2" s="217"/>
      <c r="AY2" s="25"/>
    </row>
    <row r="3" spans="1:51" ht="13.5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8" t="s">
        <v>155</v>
      </c>
      <c r="AV3" s="848">
        <v>1</v>
      </c>
      <c r="AW3" s="848"/>
      <c r="AX3" s="849"/>
      <c r="AY3" s="25"/>
    </row>
    <row r="4" spans="1:51">
      <c r="A4" s="200" t="s">
        <v>658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8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173" t="s">
        <v>715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255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62" t="s">
        <v>471</v>
      </c>
      <c r="Y7" s="214"/>
      <c r="Z7" s="214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N7" s="16" t="s">
        <v>212</v>
      </c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62"/>
      <c r="Y8" s="11"/>
      <c r="Z8" s="11"/>
      <c r="AB8" s="11"/>
      <c r="AD8" s="11"/>
      <c r="AE8" s="11"/>
      <c r="AF8" s="11"/>
      <c r="AG8" s="25"/>
      <c r="AH8" s="25"/>
      <c r="AI8" s="25"/>
      <c r="AJ8" s="25"/>
      <c r="AK8" s="25"/>
      <c r="AL8" s="916"/>
      <c r="AM8" s="917"/>
      <c r="AN8" s="917"/>
      <c r="AO8" s="917"/>
      <c r="AP8" s="917"/>
      <c r="AQ8" s="917"/>
      <c r="AR8" s="917"/>
      <c r="AS8" s="917"/>
      <c r="AT8" s="917"/>
      <c r="AU8" s="917"/>
      <c r="AV8" s="917"/>
      <c r="AW8" s="917"/>
      <c r="AX8" s="918"/>
    </row>
    <row r="9" spans="1:51" ht="13.5" thickBot="1">
      <c r="A9" s="809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256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142"/>
      <c r="AK9" s="142"/>
      <c r="AL9" s="919"/>
      <c r="AM9" s="810"/>
      <c r="AN9" s="810"/>
      <c r="AO9" s="810"/>
      <c r="AP9" s="810"/>
      <c r="AQ9" s="810"/>
      <c r="AR9" s="810"/>
      <c r="AS9" s="810"/>
      <c r="AT9" s="810"/>
      <c r="AU9" s="810"/>
      <c r="AV9" s="810"/>
      <c r="AW9" s="810"/>
      <c r="AX9" s="812"/>
    </row>
    <row r="10" spans="1:51">
      <c r="A10" s="920" t="s">
        <v>308</v>
      </c>
      <c r="B10" s="921"/>
      <c r="C10" s="1078" t="s">
        <v>211</v>
      </c>
      <c r="D10" s="1078"/>
      <c r="E10" s="922" t="s">
        <v>354</v>
      </c>
      <c r="F10" s="922"/>
      <c r="G10" s="922"/>
      <c r="H10" s="922"/>
      <c r="I10" s="922"/>
      <c r="J10" s="922"/>
      <c r="K10" s="922"/>
      <c r="L10" s="922"/>
      <c r="M10" s="922"/>
      <c r="N10" s="922" t="s">
        <v>34</v>
      </c>
      <c r="O10" s="922"/>
      <c r="P10" s="922"/>
      <c r="Q10" s="922"/>
      <c r="R10" s="922"/>
      <c r="S10" s="911" t="s">
        <v>158</v>
      </c>
      <c r="T10" s="911"/>
      <c r="U10" s="911"/>
      <c r="V10" s="911"/>
      <c r="W10" s="911"/>
      <c r="X10" s="910" t="s">
        <v>35</v>
      </c>
      <c r="Y10" s="911"/>
      <c r="Z10" s="912"/>
      <c r="AA10" s="910" t="s">
        <v>161</v>
      </c>
      <c r="AB10" s="911"/>
      <c r="AC10" s="911"/>
      <c r="AD10" s="912"/>
      <c r="AE10" s="910" t="s">
        <v>159</v>
      </c>
      <c r="AF10" s="911"/>
      <c r="AG10" s="912"/>
      <c r="AH10" s="910" t="s">
        <v>40</v>
      </c>
      <c r="AI10" s="911"/>
      <c r="AJ10" s="911"/>
      <c r="AK10" s="912"/>
      <c r="AL10" s="910" t="s">
        <v>359</v>
      </c>
      <c r="AM10" s="911"/>
      <c r="AN10" s="911"/>
      <c r="AO10" s="912"/>
      <c r="AP10" s="910" t="s">
        <v>355</v>
      </c>
      <c r="AQ10" s="911"/>
      <c r="AR10" s="911"/>
      <c r="AS10" s="911"/>
      <c r="AT10" s="911"/>
      <c r="AU10" s="911"/>
      <c r="AV10" s="911"/>
      <c r="AW10" s="911"/>
      <c r="AX10" s="926"/>
    </row>
    <row r="11" spans="1:51">
      <c r="A11" s="807" t="s">
        <v>36</v>
      </c>
      <c r="B11" s="890"/>
      <c r="C11" s="900" t="s">
        <v>207</v>
      </c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895"/>
      <c r="T11" s="895"/>
      <c r="U11" s="895"/>
      <c r="V11" s="895"/>
      <c r="W11" s="895"/>
      <c r="X11" s="889" t="s">
        <v>3</v>
      </c>
      <c r="Y11" s="808"/>
      <c r="Z11" s="890"/>
      <c r="AA11" s="889" t="s">
        <v>205</v>
      </c>
      <c r="AB11" s="808"/>
      <c r="AC11" s="889" t="s">
        <v>24</v>
      </c>
      <c r="AD11" s="890"/>
      <c r="AE11" s="889" t="s">
        <v>160</v>
      </c>
      <c r="AF11" s="808"/>
      <c r="AG11" s="890"/>
      <c r="AH11" s="889" t="s">
        <v>358</v>
      </c>
      <c r="AI11" s="808"/>
      <c r="AJ11" s="808"/>
      <c r="AK11" s="890"/>
      <c r="AL11" s="889" t="s">
        <v>170</v>
      </c>
      <c r="AM11" s="808"/>
      <c r="AN11" s="808"/>
      <c r="AO11" s="890"/>
      <c r="AP11" s="889" t="s">
        <v>857</v>
      </c>
      <c r="AQ11" s="808"/>
      <c r="AR11" s="808"/>
      <c r="AS11" s="808"/>
      <c r="AT11" s="808"/>
      <c r="AU11" s="808"/>
      <c r="AV11" s="808"/>
      <c r="AW11" s="808"/>
      <c r="AX11" s="811"/>
    </row>
    <row r="12" spans="1:51">
      <c r="A12" s="807"/>
      <c r="B12" s="890"/>
      <c r="C12" s="1077" t="s">
        <v>219</v>
      </c>
      <c r="D12" s="1077"/>
      <c r="E12" s="901"/>
      <c r="F12" s="901"/>
      <c r="G12" s="901"/>
      <c r="H12" s="901"/>
      <c r="I12" s="901"/>
      <c r="J12" s="901"/>
      <c r="K12" s="901"/>
      <c r="L12" s="901"/>
      <c r="M12" s="901"/>
      <c r="N12" s="900"/>
      <c r="O12" s="900"/>
      <c r="P12" s="900"/>
      <c r="Q12" s="900"/>
      <c r="R12" s="900"/>
      <c r="S12" s="895"/>
      <c r="T12" s="895"/>
      <c r="U12" s="895"/>
      <c r="V12" s="895"/>
      <c r="W12" s="895"/>
      <c r="X12" s="889" t="s">
        <v>313</v>
      </c>
      <c r="Y12" s="808"/>
      <c r="Z12" s="890"/>
      <c r="AA12" s="889" t="s">
        <v>206</v>
      </c>
      <c r="AB12" s="808"/>
      <c r="AC12" s="889" t="s">
        <v>25</v>
      </c>
      <c r="AD12" s="890"/>
      <c r="AE12" s="889" t="s">
        <v>51</v>
      </c>
      <c r="AF12" s="808"/>
      <c r="AG12" s="890"/>
      <c r="AH12" s="889"/>
      <c r="AI12" s="808"/>
      <c r="AJ12" s="808"/>
      <c r="AK12" s="890"/>
      <c r="AL12" s="889"/>
      <c r="AM12" s="808"/>
      <c r="AN12" s="808"/>
      <c r="AO12" s="890"/>
      <c r="AP12" s="889" t="s">
        <v>357</v>
      </c>
      <c r="AQ12" s="808"/>
      <c r="AR12" s="808"/>
      <c r="AS12" s="808"/>
      <c r="AT12" s="808"/>
      <c r="AU12" s="808"/>
      <c r="AV12" s="808"/>
      <c r="AW12" s="808"/>
      <c r="AX12" s="811"/>
    </row>
    <row r="13" spans="1:51">
      <c r="A13" s="807"/>
      <c r="B13" s="890"/>
      <c r="C13" s="900"/>
      <c r="D13" s="900"/>
      <c r="E13" s="901"/>
      <c r="F13" s="901"/>
      <c r="G13" s="901"/>
      <c r="H13" s="901"/>
      <c r="I13" s="901"/>
      <c r="J13" s="901"/>
      <c r="K13" s="901"/>
      <c r="L13" s="901"/>
      <c r="M13" s="901"/>
      <c r="N13" s="900"/>
      <c r="O13" s="900"/>
      <c r="P13" s="900"/>
      <c r="Q13" s="900"/>
      <c r="R13" s="900"/>
      <c r="S13" s="895"/>
      <c r="T13" s="895"/>
      <c r="U13" s="895"/>
      <c r="V13" s="895"/>
      <c r="W13" s="895"/>
      <c r="X13" s="905" t="s">
        <v>314</v>
      </c>
      <c r="Y13" s="906"/>
      <c r="Z13" s="907"/>
      <c r="AA13" s="889"/>
      <c r="AB13" s="808"/>
      <c r="AC13" s="889" t="s">
        <v>167</v>
      </c>
      <c r="AD13" s="890"/>
      <c r="AE13" s="889" t="s">
        <v>162</v>
      </c>
      <c r="AF13" s="808"/>
      <c r="AG13" s="890"/>
      <c r="AH13" s="889"/>
      <c r="AI13" s="808"/>
      <c r="AJ13" s="808"/>
      <c r="AK13" s="890"/>
      <c r="AL13" s="889"/>
      <c r="AM13" s="808"/>
      <c r="AN13" s="808"/>
      <c r="AO13" s="890"/>
      <c r="AP13" s="889" t="s">
        <v>353</v>
      </c>
      <c r="AQ13" s="808"/>
      <c r="AR13" s="808"/>
      <c r="AS13" s="808"/>
      <c r="AT13" s="808"/>
      <c r="AU13" s="808"/>
      <c r="AV13" s="808"/>
      <c r="AW13" s="808"/>
      <c r="AX13" s="811"/>
    </row>
    <row r="14" spans="1:51">
      <c r="A14" s="891"/>
      <c r="B14" s="892"/>
      <c r="C14" s="893"/>
      <c r="D14" s="893"/>
      <c r="E14" s="894"/>
      <c r="F14" s="894"/>
      <c r="G14" s="894"/>
      <c r="H14" s="894"/>
      <c r="I14" s="894"/>
      <c r="J14" s="894"/>
      <c r="K14" s="894"/>
      <c r="L14" s="894"/>
      <c r="M14" s="894"/>
      <c r="N14" s="893"/>
      <c r="O14" s="893"/>
      <c r="P14" s="893"/>
      <c r="Q14" s="893"/>
      <c r="R14" s="893"/>
      <c r="S14" s="895"/>
      <c r="T14" s="895"/>
      <c r="U14" s="895"/>
      <c r="V14" s="895"/>
      <c r="W14" s="895"/>
      <c r="X14" s="889" t="s">
        <v>613</v>
      </c>
      <c r="Y14" s="808"/>
      <c r="Z14" s="890"/>
      <c r="AA14" s="889"/>
      <c r="AB14" s="808"/>
      <c r="AC14" s="896"/>
      <c r="AD14" s="892"/>
      <c r="AE14" s="897"/>
      <c r="AF14" s="898"/>
      <c r="AG14" s="899"/>
      <c r="AH14" s="889" t="s">
        <v>153</v>
      </c>
      <c r="AI14" s="808"/>
      <c r="AJ14" s="808"/>
      <c r="AK14" s="890"/>
      <c r="AL14" s="889" t="s">
        <v>153</v>
      </c>
      <c r="AM14" s="808"/>
      <c r="AN14" s="808"/>
      <c r="AO14" s="890"/>
      <c r="AP14" s="896" t="s">
        <v>153</v>
      </c>
      <c r="AQ14" s="1068"/>
      <c r="AR14" s="1068"/>
      <c r="AS14" s="1068"/>
      <c r="AT14" s="1068"/>
      <c r="AU14" s="1068"/>
      <c r="AV14" s="1068"/>
      <c r="AW14" s="1068"/>
      <c r="AX14" s="1069"/>
    </row>
    <row r="15" spans="1:51">
      <c r="A15" s="254" t="s">
        <v>716</v>
      </c>
      <c r="B15" s="25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138"/>
      <c r="Y15" s="251"/>
      <c r="Z15" s="251"/>
      <c r="AA15" s="250"/>
      <c r="AB15" s="250"/>
      <c r="AC15" s="250"/>
      <c r="AD15" s="250"/>
      <c r="AE15" s="250"/>
      <c r="AF15" s="250"/>
      <c r="AG15" s="250"/>
      <c r="AH15" s="250"/>
      <c r="AI15" s="250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50"/>
      <c r="AW15" s="77"/>
      <c r="AX15" s="335"/>
    </row>
    <row r="16" spans="1:51" s="61" customFormat="1">
      <c r="A16" s="887">
        <v>1</v>
      </c>
      <c r="B16" s="888"/>
      <c r="C16" s="872">
        <v>2</v>
      </c>
      <c r="D16" s="872"/>
      <c r="E16" s="872">
        <v>3</v>
      </c>
      <c r="F16" s="872"/>
      <c r="G16" s="872"/>
      <c r="H16" s="872"/>
      <c r="I16" s="872"/>
      <c r="J16" s="872"/>
      <c r="K16" s="872"/>
      <c r="L16" s="872"/>
      <c r="M16" s="872"/>
      <c r="N16" s="872">
        <v>4</v>
      </c>
      <c r="O16" s="872"/>
      <c r="P16" s="872"/>
      <c r="Q16" s="872"/>
      <c r="R16" s="872"/>
      <c r="S16" s="872">
        <v>5</v>
      </c>
      <c r="T16" s="872"/>
      <c r="U16" s="872"/>
      <c r="V16" s="872"/>
      <c r="W16" s="872"/>
      <c r="X16" s="872">
        <v>6</v>
      </c>
      <c r="Y16" s="872"/>
      <c r="Z16" s="872"/>
      <c r="AA16" s="872">
        <v>7</v>
      </c>
      <c r="AB16" s="872"/>
      <c r="AC16" s="872">
        <v>8</v>
      </c>
      <c r="AD16" s="872"/>
      <c r="AE16" s="872">
        <v>9</v>
      </c>
      <c r="AF16" s="872"/>
      <c r="AG16" s="872"/>
      <c r="AH16" s="872">
        <v>10</v>
      </c>
      <c r="AI16" s="872"/>
      <c r="AJ16" s="872"/>
      <c r="AK16" s="872"/>
      <c r="AL16" s="872">
        <v>11</v>
      </c>
      <c r="AM16" s="872"/>
      <c r="AN16" s="872"/>
      <c r="AO16" s="872"/>
      <c r="AP16" s="1070">
        <v>12</v>
      </c>
      <c r="AQ16" s="1071"/>
      <c r="AR16" s="1071"/>
      <c r="AS16" s="1071"/>
      <c r="AT16" s="1071"/>
      <c r="AU16" s="1071"/>
      <c r="AV16" s="1071"/>
      <c r="AW16" s="1071"/>
      <c r="AX16" s="1072"/>
      <c r="AY16" s="385"/>
    </row>
    <row r="17" spans="1:50">
      <c r="A17" s="1076"/>
      <c r="B17" s="877"/>
      <c r="C17" s="876"/>
      <c r="D17" s="878"/>
      <c r="E17" s="875"/>
      <c r="F17" s="875"/>
      <c r="G17" s="875"/>
      <c r="H17" s="875"/>
      <c r="I17" s="875"/>
      <c r="J17" s="875"/>
      <c r="K17" s="875"/>
      <c r="L17" s="875"/>
      <c r="M17" s="875"/>
      <c r="N17" s="879"/>
      <c r="O17" s="879"/>
      <c r="P17" s="879"/>
      <c r="Q17" s="879"/>
      <c r="R17" s="879"/>
      <c r="S17" s="880"/>
      <c r="T17" s="880"/>
      <c r="U17" s="880"/>
      <c r="V17" s="880"/>
      <c r="W17" s="880"/>
      <c r="X17" s="881"/>
      <c r="Y17" s="881"/>
      <c r="Z17" s="881"/>
      <c r="AA17" s="881"/>
      <c r="AB17" s="881"/>
      <c r="AC17" s="881"/>
      <c r="AD17" s="881"/>
      <c r="AE17" s="881"/>
      <c r="AF17" s="881"/>
      <c r="AG17" s="881"/>
      <c r="AH17" s="884"/>
      <c r="AI17" s="884"/>
      <c r="AJ17" s="884"/>
      <c r="AK17" s="884"/>
      <c r="AL17" s="884"/>
      <c r="AM17" s="884"/>
      <c r="AN17" s="884"/>
      <c r="AO17" s="884"/>
      <c r="AP17" s="816"/>
      <c r="AQ17" s="817"/>
      <c r="AR17" s="817"/>
      <c r="AS17" s="817"/>
      <c r="AT17" s="817"/>
      <c r="AU17" s="817"/>
      <c r="AV17" s="817"/>
      <c r="AW17" s="817"/>
      <c r="AX17" s="882"/>
    </row>
    <row r="18" spans="1:50">
      <c r="A18" s="1067"/>
      <c r="B18" s="840"/>
      <c r="C18" s="839"/>
      <c r="D18" s="841"/>
      <c r="E18" s="838"/>
      <c r="F18" s="838"/>
      <c r="G18" s="838"/>
      <c r="H18" s="838"/>
      <c r="I18" s="838"/>
      <c r="J18" s="838"/>
      <c r="K18" s="838"/>
      <c r="L18" s="838"/>
      <c r="M18" s="838"/>
      <c r="N18" s="842"/>
      <c r="O18" s="842"/>
      <c r="P18" s="842"/>
      <c r="Q18" s="842"/>
      <c r="R18" s="842"/>
      <c r="S18" s="843"/>
      <c r="T18" s="843"/>
      <c r="U18" s="843"/>
      <c r="V18" s="843"/>
      <c r="W18" s="843"/>
      <c r="X18" s="844"/>
      <c r="Y18" s="844"/>
      <c r="Z18" s="844"/>
      <c r="AA18" s="844"/>
      <c r="AB18" s="844"/>
      <c r="AC18" s="844"/>
      <c r="AD18" s="844"/>
      <c r="AE18" s="844"/>
      <c r="AF18" s="844"/>
      <c r="AG18" s="844"/>
      <c r="AH18" s="835"/>
      <c r="AI18" s="835"/>
      <c r="AJ18" s="835"/>
      <c r="AK18" s="835"/>
      <c r="AL18" s="835"/>
      <c r="AM18" s="835"/>
      <c r="AN18" s="835"/>
      <c r="AO18" s="835"/>
      <c r="AP18" s="830"/>
      <c r="AQ18" s="823"/>
      <c r="AR18" s="823"/>
      <c r="AS18" s="823"/>
      <c r="AT18" s="823"/>
      <c r="AU18" s="823"/>
      <c r="AV18" s="823"/>
      <c r="AW18" s="823"/>
      <c r="AX18" s="836"/>
    </row>
    <row r="19" spans="1:50">
      <c r="A19" s="1067"/>
      <c r="B19" s="840"/>
      <c r="C19" s="839"/>
      <c r="D19" s="841"/>
      <c r="E19" s="838"/>
      <c r="F19" s="838"/>
      <c r="G19" s="838"/>
      <c r="H19" s="838"/>
      <c r="I19" s="838"/>
      <c r="J19" s="838"/>
      <c r="K19" s="838"/>
      <c r="L19" s="838"/>
      <c r="M19" s="838"/>
      <c r="N19" s="842"/>
      <c r="O19" s="842"/>
      <c r="P19" s="842"/>
      <c r="Q19" s="842"/>
      <c r="R19" s="842"/>
      <c r="S19" s="843"/>
      <c r="T19" s="843"/>
      <c r="U19" s="843"/>
      <c r="V19" s="843"/>
      <c r="W19" s="843"/>
      <c r="X19" s="844"/>
      <c r="Y19" s="844"/>
      <c r="Z19" s="844"/>
      <c r="AA19" s="844"/>
      <c r="AB19" s="844"/>
      <c r="AC19" s="844"/>
      <c r="AD19" s="844"/>
      <c r="AE19" s="844"/>
      <c r="AF19" s="844"/>
      <c r="AG19" s="844"/>
      <c r="AH19" s="835"/>
      <c r="AI19" s="835"/>
      <c r="AJ19" s="835"/>
      <c r="AK19" s="835"/>
      <c r="AL19" s="835"/>
      <c r="AM19" s="835"/>
      <c r="AN19" s="835"/>
      <c r="AO19" s="835"/>
      <c r="AP19" s="830"/>
      <c r="AQ19" s="823"/>
      <c r="AR19" s="823"/>
      <c r="AS19" s="823"/>
      <c r="AT19" s="823"/>
      <c r="AU19" s="823"/>
      <c r="AV19" s="823"/>
      <c r="AW19" s="823"/>
      <c r="AX19" s="836"/>
    </row>
    <row r="20" spans="1:50">
      <c r="A20" s="1067"/>
      <c r="B20" s="840"/>
      <c r="C20" s="839"/>
      <c r="D20" s="841"/>
      <c r="E20" s="838"/>
      <c r="F20" s="838"/>
      <c r="G20" s="838"/>
      <c r="H20" s="838"/>
      <c r="I20" s="838"/>
      <c r="J20" s="838"/>
      <c r="K20" s="838"/>
      <c r="L20" s="838"/>
      <c r="M20" s="838"/>
      <c r="N20" s="842"/>
      <c r="O20" s="842"/>
      <c r="P20" s="842"/>
      <c r="Q20" s="842"/>
      <c r="R20" s="842"/>
      <c r="S20" s="843"/>
      <c r="T20" s="843"/>
      <c r="U20" s="843"/>
      <c r="V20" s="843"/>
      <c r="W20" s="843"/>
      <c r="X20" s="844"/>
      <c r="Y20" s="844"/>
      <c r="Z20" s="844"/>
      <c r="AA20" s="844"/>
      <c r="AB20" s="844"/>
      <c r="AC20" s="844"/>
      <c r="AD20" s="844"/>
      <c r="AE20" s="844"/>
      <c r="AF20" s="844"/>
      <c r="AG20" s="844"/>
      <c r="AH20" s="835"/>
      <c r="AI20" s="835"/>
      <c r="AJ20" s="835"/>
      <c r="AK20" s="835"/>
      <c r="AL20" s="835"/>
      <c r="AM20" s="835"/>
      <c r="AN20" s="835"/>
      <c r="AO20" s="835"/>
      <c r="AP20" s="830"/>
      <c r="AQ20" s="823"/>
      <c r="AR20" s="823"/>
      <c r="AS20" s="823"/>
      <c r="AT20" s="823"/>
      <c r="AU20" s="823"/>
      <c r="AV20" s="823"/>
      <c r="AW20" s="823"/>
      <c r="AX20" s="836"/>
    </row>
    <row r="21" spans="1:50">
      <c r="A21" s="1067"/>
      <c r="B21" s="840"/>
      <c r="C21" s="839"/>
      <c r="D21" s="841"/>
      <c r="E21" s="838"/>
      <c r="F21" s="838"/>
      <c r="G21" s="838"/>
      <c r="H21" s="838"/>
      <c r="I21" s="838"/>
      <c r="J21" s="838"/>
      <c r="K21" s="838"/>
      <c r="L21" s="838"/>
      <c r="M21" s="838"/>
      <c r="N21" s="842"/>
      <c r="O21" s="842"/>
      <c r="P21" s="842"/>
      <c r="Q21" s="842"/>
      <c r="R21" s="842"/>
      <c r="S21" s="843"/>
      <c r="T21" s="843"/>
      <c r="U21" s="843"/>
      <c r="V21" s="843"/>
      <c r="W21" s="843"/>
      <c r="X21" s="844"/>
      <c r="Y21" s="844"/>
      <c r="Z21" s="844"/>
      <c r="AA21" s="844"/>
      <c r="AB21" s="844"/>
      <c r="AC21" s="844"/>
      <c r="AD21" s="844"/>
      <c r="AE21" s="844"/>
      <c r="AF21" s="844"/>
      <c r="AG21" s="844"/>
      <c r="AH21" s="835"/>
      <c r="AI21" s="835"/>
      <c r="AJ21" s="835"/>
      <c r="AK21" s="835"/>
      <c r="AL21" s="835"/>
      <c r="AM21" s="835"/>
      <c r="AN21" s="835"/>
      <c r="AO21" s="835"/>
      <c r="AP21" s="830"/>
      <c r="AQ21" s="823"/>
      <c r="AR21" s="823"/>
      <c r="AS21" s="823"/>
      <c r="AT21" s="823"/>
      <c r="AU21" s="823"/>
      <c r="AV21" s="823"/>
      <c r="AW21" s="823"/>
      <c r="AX21" s="836"/>
    </row>
    <row r="22" spans="1:50">
      <c r="A22" s="1067"/>
      <c r="B22" s="840"/>
      <c r="C22" s="839"/>
      <c r="D22" s="841"/>
      <c r="E22" s="838"/>
      <c r="F22" s="838"/>
      <c r="G22" s="838"/>
      <c r="H22" s="838"/>
      <c r="I22" s="838"/>
      <c r="J22" s="838"/>
      <c r="K22" s="838"/>
      <c r="L22" s="838"/>
      <c r="M22" s="838"/>
      <c r="N22" s="842"/>
      <c r="O22" s="842"/>
      <c r="P22" s="842"/>
      <c r="Q22" s="842"/>
      <c r="R22" s="842"/>
      <c r="S22" s="843"/>
      <c r="T22" s="843"/>
      <c r="U22" s="843"/>
      <c r="V22" s="843"/>
      <c r="W22" s="843"/>
      <c r="X22" s="844"/>
      <c r="Y22" s="844"/>
      <c r="Z22" s="844"/>
      <c r="AA22" s="844"/>
      <c r="AB22" s="844"/>
      <c r="AC22" s="844"/>
      <c r="AD22" s="844"/>
      <c r="AE22" s="844"/>
      <c r="AF22" s="844"/>
      <c r="AG22" s="844"/>
      <c r="AH22" s="835"/>
      <c r="AI22" s="835"/>
      <c r="AJ22" s="835"/>
      <c r="AK22" s="835"/>
      <c r="AL22" s="835"/>
      <c r="AM22" s="835"/>
      <c r="AN22" s="835"/>
      <c r="AO22" s="835"/>
      <c r="AP22" s="830"/>
      <c r="AQ22" s="823"/>
      <c r="AR22" s="823"/>
      <c r="AS22" s="823"/>
      <c r="AT22" s="823"/>
      <c r="AU22" s="823"/>
      <c r="AV22" s="823"/>
      <c r="AW22" s="823"/>
      <c r="AX22" s="836"/>
    </row>
    <row r="23" spans="1:50">
      <c r="A23" s="1067"/>
      <c r="B23" s="840"/>
      <c r="C23" s="839"/>
      <c r="D23" s="841"/>
      <c r="E23" s="838"/>
      <c r="F23" s="838"/>
      <c r="G23" s="838"/>
      <c r="H23" s="838"/>
      <c r="I23" s="838"/>
      <c r="J23" s="838"/>
      <c r="K23" s="838"/>
      <c r="L23" s="838"/>
      <c r="M23" s="838"/>
      <c r="N23" s="842"/>
      <c r="O23" s="842"/>
      <c r="P23" s="842"/>
      <c r="Q23" s="842"/>
      <c r="R23" s="842"/>
      <c r="S23" s="843"/>
      <c r="T23" s="843"/>
      <c r="U23" s="843"/>
      <c r="V23" s="843"/>
      <c r="W23" s="843"/>
      <c r="X23" s="844"/>
      <c r="Y23" s="844"/>
      <c r="Z23" s="844"/>
      <c r="AA23" s="844"/>
      <c r="AB23" s="844"/>
      <c r="AC23" s="844"/>
      <c r="AD23" s="844"/>
      <c r="AE23" s="844"/>
      <c r="AF23" s="844"/>
      <c r="AG23" s="844"/>
      <c r="AH23" s="835"/>
      <c r="AI23" s="835"/>
      <c r="AJ23" s="835"/>
      <c r="AK23" s="835"/>
      <c r="AL23" s="835"/>
      <c r="AM23" s="835"/>
      <c r="AN23" s="835"/>
      <c r="AO23" s="835"/>
      <c r="AP23" s="830"/>
      <c r="AQ23" s="823"/>
      <c r="AR23" s="823"/>
      <c r="AS23" s="823"/>
      <c r="AT23" s="823"/>
      <c r="AU23" s="823"/>
      <c r="AV23" s="823"/>
      <c r="AW23" s="823"/>
      <c r="AX23" s="836"/>
    </row>
    <row r="24" spans="1:50">
      <c r="A24" s="1067"/>
      <c r="B24" s="840"/>
      <c r="C24" s="839"/>
      <c r="D24" s="841"/>
      <c r="E24" s="838"/>
      <c r="F24" s="838"/>
      <c r="G24" s="838"/>
      <c r="H24" s="838"/>
      <c r="I24" s="838"/>
      <c r="J24" s="838"/>
      <c r="K24" s="838"/>
      <c r="L24" s="838"/>
      <c r="M24" s="838"/>
      <c r="N24" s="842"/>
      <c r="O24" s="842"/>
      <c r="P24" s="842"/>
      <c r="Q24" s="842"/>
      <c r="R24" s="842"/>
      <c r="S24" s="843"/>
      <c r="T24" s="843"/>
      <c r="U24" s="843"/>
      <c r="V24" s="843"/>
      <c r="W24" s="843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835"/>
      <c r="AI24" s="835"/>
      <c r="AJ24" s="835"/>
      <c r="AK24" s="835"/>
      <c r="AL24" s="835"/>
      <c r="AM24" s="835"/>
      <c r="AN24" s="835"/>
      <c r="AO24" s="835"/>
      <c r="AP24" s="830"/>
      <c r="AQ24" s="823"/>
      <c r="AR24" s="823"/>
      <c r="AS24" s="823"/>
      <c r="AT24" s="823"/>
      <c r="AU24" s="823"/>
      <c r="AV24" s="823"/>
      <c r="AW24" s="823"/>
      <c r="AX24" s="836"/>
    </row>
    <row r="25" spans="1:50">
      <c r="A25" s="1067"/>
      <c r="B25" s="840"/>
      <c r="C25" s="839"/>
      <c r="D25" s="841"/>
      <c r="E25" s="838"/>
      <c r="F25" s="838"/>
      <c r="G25" s="838"/>
      <c r="H25" s="838"/>
      <c r="I25" s="838"/>
      <c r="J25" s="838"/>
      <c r="K25" s="838"/>
      <c r="L25" s="838"/>
      <c r="M25" s="838"/>
      <c r="N25" s="842"/>
      <c r="O25" s="842"/>
      <c r="P25" s="842"/>
      <c r="Q25" s="842"/>
      <c r="R25" s="842"/>
      <c r="S25" s="843"/>
      <c r="T25" s="843"/>
      <c r="U25" s="843"/>
      <c r="V25" s="843"/>
      <c r="W25" s="843"/>
      <c r="X25" s="844"/>
      <c r="Y25" s="844"/>
      <c r="Z25" s="844"/>
      <c r="AA25" s="844"/>
      <c r="AB25" s="844"/>
      <c r="AC25" s="844"/>
      <c r="AD25" s="844"/>
      <c r="AE25" s="844"/>
      <c r="AF25" s="844"/>
      <c r="AG25" s="844"/>
      <c r="AH25" s="835"/>
      <c r="AI25" s="835"/>
      <c r="AJ25" s="835"/>
      <c r="AK25" s="835"/>
      <c r="AL25" s="835"/>
      <c r="AM25" s="835"/>
      <c r="AN25" s="835"/>
      <c r="AO25" s="835"/>
      <c r="AP25" s="830"/>
      <c r="AQ25" s="823"/>
      <c r="AR25" s="823"/>
      <c r="AS25" s="823"/>
      <c r="AT25" s="823"/>
      <c r="AU25" s="823"/>
      <c r="AV25" s="823"/>
      <c r="AW25" s="823"/>
      <c r="AX25" s="836"/>
    </row>
    <row r="26" spans="1:50">
      <c r="A26" s="1067"/>
      <c r="B26" s="840"/>
      <c r="C26" s="839"/>
      <c r="D26" s="841"/>
      <c r="E26" s="838"/>
      <c r="F26" s="838"/>
      <c r="G26" s="838"/>
      <c r="H26" s="838"/>
      <c r="I26" s="838"/>
      <c r="J26" s="838"/>
      <c r="K26" s="838"/>
      <c r="L26" s="838"/>
      <c r="M26" s="838"/>
      <c r="N26" s="842"/>
      <c r="O26" s="842"/>
      <c r="P26" s="842"/>
      <c r="Q26" s="842"/>
      <c r="R26" s="842"/>
      <c r="S26" s="843"/>
      <c r="T26" s="843"/>
      <c r="U26" s="843"/>
      <c r="V26" s="843"/>
      <c r="W26" s="843"/>
      <c r="X26" s="844"/>
      <c r="Y26" s="844"/>
      <c r="Z26" s="844"/>
      <c r="AA26" s="844"/>
      <c r="AB26" s="844"/>
      <c r="AC26" s="844"/>
      <c r="AD26" s="844"/>
      <c r="AE26" s="844"/>
      <c r="AF26" s="844"/>
      <c r="AG26" s="844"/>
      <c r="AH26" s="835"/>
      <c r="AI26" s="835"/>
      <c r="AJ26" s="835"/>
      <c r="AK26" s="835"/>
      <c r="AL26" s="835"/>
      <c r="AM26" s="835"/>
      <c r="AN26" s="835"/>
      <c r="AO26" s="835"/>
      <c r="AP26" s="830"/>
      <c r="AQ26" s="823"/>
      <c r="AR26" s="823"/>
      <c r="AS26" s="823"/>
      <c r="AT26" s="823"/>
      <c r="AU26" s="823"/>
      <c r="AV26" s="823"/>
      <c r="AW26" s="823"/>
      <c r="AX26" s="836"/>
    </row>
    <row r="27" spans="1:50">
      <c r="A27" s="1067"/>
      <c r="B27" s="840"/>
      <c r="C27" s="839"/>
      <c r="D27" s="841"/>
      <c r="E27" s="838"/>
      <c r="F27" s="838"/>
      <c r="G27" s="838"/>
      <c r="H27" s="838"/>
      <c r="I27" s="838"/>
      <c r="J27" s="838"/>
      <c r="K27" s="838"/>
      <c r="L27" s="838"/>
      <c r="M27" s="838"/>
      <c r="N27" s="842"/>
      <c r="O27" s="842"/>
      <c r="P27" s="842"/>
      <c r="Q27" s="842"/>
      <c r="R27" s="842"/>
      <c r="S27" s="843"/>
      <c r="T27" s="843"/>
      <c r="U27" s="843"/>
      <c r="V27" s="843"/>
      <c r="W27" s="843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835"/>
      <c r="AI27" s="835"/>
      <c r="AJ27" s="835"/>
      <c r="AK27" s="835"/>
      <c r="AL27" s="835"/>
      <c r="AM27" s="835"/>
      <c r="AN27" s="835"/>
      <c r="AO27" s="835"/>
      <c r="AP27" s="830"/>
      <c r="AQ27" s="823"/>
      <c r="AR27" s="823"/>
      <c r="AS27" s="823"/>
      <c r="AT27" s="823"/>
      <c r="AU27" s="823"/>
      <c r="AV27" s="823"/>
      <c r="AW27" s="823"/>
      <c r="AX27" s="836"/>
    </row>
    <row r="28" spans="1:50">
      <c r="A28" s="1067"/>
      <c r="B28" s="840"/>
      <c r="C28" s="839"/>
      <c r="D28" s="841"/>
      <c r="E28" s="838"/>
      <c r="F28" s="838"/>
      <c r="G28" s="838"/>
      <c r="H28" s="838"/>
      <c r="I28" s="838"/>
      <c r="J28" s="838"/>
      <c r="K28" s="838"/>
      <c r="L28" s="838"/>
      <c r="M28" s="838"/>
      <c r="N28" s="842"/>
      <c r="O28" s="842"/>
      <c r="P28" s="842"/>
      <c r="Q28" s="842"/>
      <c r="R28" s="842"/>
      <c r="S28" s="843"/>
      <c r="T28" s="843"/>
      <c r="U28" s="843"/>
      <c r="V28" s="843"/>
      <c r="W28" s="843"/>
      <c r="X28" s="844"/>
      <c r="Y28" s="844"/>
      <c r="Z28" s="844"/>
      <c r="AA28" s="844"/>
      <c r="AB28" s="844"/>
      <c r="AC28" s="844"/>
      <c r="AD28" s="844"/>
      <c r="AE28" s="844"/>
      <c r="AF28" s="844"/>
      <c r="AG28" s="844"/>
      <c r="AH28" s="835"/>
      <c r="AI28" s="835"/>
      <c r="AJ28" s="835"/>
      <c r="AK28" s="835"/>
      <c r="AL28" s="835"/>
      <c r="AM28" s="835"/>
      <c r="AN28" s="835"/>
      <c r="AO28" s="835"/>
      <c r="AP28" s="830"/>
      <c r="AQ28" s="823"/>
      <c r="AR28" s="823"/>
      <c r="AS28" s="823"/>
      <c r="AT28" s="823"/>
      <c r="AU28" s="823"/>
      <c r="AV28" s="823"/>
      <c r="AW28" s="823"/>
      <c r="AX28" s="836"/>
    </row>
    <row r="29" spans="1:50">
      <c r="A29" s="1067"/>
      <c r="B29" s="840"/>
      <c r="C29" s="839"/>
      <c r="D29" s="841"/>
      <c r="E29" s="838"/>
      <c r="F29" s="838"/>
      <c r="G29" s="838"/>
      <c r="H29" s="838"/>
      <c r="I29" s="838"/>
      <c r="J29" s="838"/>
      <c r="K29" s="838"/>
      <c r="L29" s="838"/>
      <c r="M29" s="838"/>
      <c r="N29" s="842"/>
      <c r="O29" s="842"/>
      <c r="P29" s="842"/>
      <c r="Q29" s="842"/>
      <c r="R29" s="842"/>
      <c r="S29" s="843"/>
      <c r="T29" s="843"/>
      <c r="U29" s="843"/>
      <c r="V29" s="843"/>
      <c r="W29" s="843"/>
      <c r="X29" s="844"/>
      <c r="Y29" s="844"/>
      <c r="Z29" s="844"/>
      <c r="AA29" s="844"/>
      <c r="AB29" s="844"/>
      <c r="AC29" s="844"/>
      <c r="AD29" s="844"/>
      <c r="AE29" s="844"/>
      <c r="AF29" s="844"/>
      <c r="AG29" s="844"/>
      <c r="AH29" s="835"/>
      <c r="AI29" s="835"/>
      <c r="AJ29" s="835"/>
      <c r="AK29" s="835"/>
      <c r="AL29" s="835"/>
      <c r="AM29" s="835"/>
      <c r="AN29" s="835"/>
      <c r="AO29" s="835"/>
      <c r="AP29" s="830"/>
      <c r="AQ29" s="823"/>
      <c r="AR29" s="823"/>
      <c r="AS29" s="823"/>
      <c r="AT29" s="823"/>
      <c r="AU29" s="823"/>
      <c r="AV29" s="823"/>
      <c r="AW29" s="823"/>
      <c r="AX29" s="836"/>
    </row>
    <row r="30" spans="1:50">
      <c r="A30" s="1067"/>
      <c r="B30" s="840"/>
      <c r="C30" s="839"/>
      <c r="D30" s="841"/>
      <c r="E30" s="838"/>
      <c r="F30" s="838"/>
      <c r="G30" s="838"/>
      <c r="H30" s="838"/>
      <c r="I30" s="838"/>
      <c r="J30" s="838"/>
      <c r="K30" s="838"/>
      <c r="L30" s="838"/>
      <c r="M30" s="838"/>
      <c r="N30" s="842"/>
      <c r="O30" s="842"/>
      <c r="P30" s="842"/>
      <c r="Q30" s="842"/>
      <c r="R30" s="842"/>
      <c r="S30" s="843"/>
      <c r="T30" s="843"/>
      <c r="U30" s="843"/>
      <c r="V30" s="843"/>
      <c r="W30" s="843"/>
      <c r="X30" s="844"/>
      <c r="Y30" s="844"/>
      <c r="Z30" s="844"/>
      <c r="AA30" s="844"/>
      <c r="AB30" s="844"/>
      <c r="AC30" s="844"/>
      <c r="AD30" s="844"/>
      <c r="AE30" s="844"/>
      <c r="AF30" s="844"/>
      <c r="AG30" s="844"/>
      <c r="AH30" s="835"/>
      <c r="AI30" s="835"/>
      <c r="AJ30" s="835"/>
      <c r="AK30" s="835"/>
      <c r="AL30" s="835"/>
      <c r="AM30" s="835"/>
      <c r="AN30" s="835"/>
      <c r="AO30" s="835"/>
      <c r="AP30" s="830"/>
      <c r="AQ30" s="823"/>
      <c r="AR30" s="823"/>
      <c r="AS30" s="823"/>
      <c r="AT30" s="823"/>
      <c r="AU30" s="823"/>
      <c r="AV30" s="823"/>
      <c r="AW30" s="823"/>
      <c r="AX30" s="836"/>
    </row>
    <row r="31" spans="1:50">
      <c r="A31" s="1067"/>
      <c r="B31" s="840"/>
      <c r="C31" s="839"/>
      <c r="D31" s="841"/>
      <c r="E31" s="838"/>
      <c r="F31" s="838"/>
      <c r="G31" s="838"/>
      <c r="H31" s="838"/>
      <c r="I31" s="838"/>
      <c r="J31" s="838"/>
      <c r="K31" s="838"/>
      <c r="L31" s="838"/>
      <c r="M31" s="838"/>
      <c r="N31" s="842"/>
      <c r="O31" s="842"/>
      <c r="P31" s="842"/>
      <c r="Q31" s="842"/>
      <c r="R31" s="842"/>
      <c r="S31" s="843"/>
      <c r="T31" s="843"/>
      <c r="U31" s="843"/>
      <c r="V31" s="843"/>
      <c r="W31" s="843"/>
      <c r="X31" s="844"/>
      <c r="Y31" s="844"/>
      <c r="Z31" s="844"/>
      <c r="AA31" s="844"/>
      <c r="AB31" s="844"/>
      <c r="AC31" s="844"/>
      <c r="AD31" s="844"/>
      <c r="AE31" s="844"/>
      <c r="AF31" s="844"/>
      <c r="AG31" s="844"/>
      <c r="AH31" s="835"/>
      <c r="AI31" s="835"/>
      <c r="AJ31" s="835"/>
      <c r="AK31" s="835"/>
      <c r="AL31" s="835"/>
      <c r="AM31" s="835"/>
      <c r="AN31" s="835"/>
      <c r="AO31" s="835"/>
      <c r="AP31" s="830"/>
      <c r="AQ31" s="823"/>
      <c r="AR31" s="823"/>
      <c r="AS31" s="823"/>
      <c r="AT31" s="823"/>
      <c r="AU31" s="823"/>
      <c r="AV31" s="823"/>
      <c r="AW31" s="823"/>
      <c r="AX31" s="836"/>
    </row>
    <row r="32" spans="1:50">
      <c r="A32" s="1067"/>
      <c r="B32" s="840"/>
      <c r="C32" s="839"/>
      <c r="D32" s="841"/>
      <c r="E32" s="838"/>
      <c r="F32" s="838"/>
      <c r="G32" s="838"/>
      <c r="H32" s="838"/>
      <c r="I32" s="838"/>
      <c r="J32" s="838"/>
      <c r="K32" s="838"/>
      <c r="L32" s="838"/>
      <c r="M32" s="838"/>
      <c r="N32" s="842"/>
      <c r="O32" s="842"/>
      <c r="P32" s="842"/>
      <c r="Q32" s="842"/>
      <c r="R32" s="842"/>
      <c r="S32" s="843"/>
      <c r="T32" s="843"/>
      <c r="U32" s="843"/>
      <c r="V32" s="843"/>
      <c r="W32" s="843"/>
      <c r="X32" s="844"/>
      <c r="Y32" s="844"/>
      <c r="Z32" s="844"/>
      <c r="AA32" s="844"/>
      <c r="AB32" s="844"/>
      <c r="AC32" s="844"/>
      <c r="AD32" s="844"/>
      <c r="AE32" s="844"/>
      <c r="AF32" s="844"/>
      <c r="AG32" s="844"/>
      <c r="AH32" s="835"/>
      <c r="AI32" s="835"/>
      <c r="AJ32" s="835"/>
      <c r="AK32" s="835"/>
      <c r="AL32" s="835"/>
      <c r="AM32" s="835"/>
      <c r="AN32" s="835"/>
      <c r="AO32" s="835"/>
      <c r="AP32" s="830"/>
      <c r="AQ32" s="823"/>
      <c r="AR32" s="823"/>
      <c r="AS32" s="823"/>
      <c r="AT32" s="823"/>
      <c r="AU32" s="823"/>
      <c r="AV32" s="823"/>
      <c r="AW32" s="823"/>
      <c r="AX32" s="836"/>
    </row>
    <row r="33" spans="1:51">
      <c r="A33" s="1067"/>
      <c r="B33" s="840"/>
      <c r="C33" s="839"/>
      <c r="D33" s="841"/>
      <c r="E33" s="838"/>
      <c r="F33" s="838"/>
      <c r="G33" s="838"/>
      <c r="H33" s="838"/>
      <c r="I33" s="838"/>
      <c r="J33" s="838"/>
      <c r="K33" s="838"/>
      <c r="L33" s="838"/>
      <c r="M33" s="838"/>
      <c r="N33" s="842"/>
      <c r="O33" s="842"/>
      <c r="P33" s="842"/>
      <c r="Q33" s="842"/>
      <c r="R33" s="842"/>
      <c r="S33" s="843"/>
      <c r="T33" s="843"/>
      <c r="U33" s="843"/>
      <c r="V33" s="843"/>
      <c r="W33" s="843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835"/>
      <c r="AI33" s="835"/>
      <c r="AJ33" s="835"/>
      <c r="AK33" s="835"/>
      <c r="AL33" s="835"/>
      <c r="AM33" s="835"/>
      <c r="AN33" s="835"/>
      <c r="AO33" s="835"/>
      <c r="AP33" s="830"/>
      <c r="AQ33" s="823"/>
      <c r="AR33" s="823"/>
      <c r="AS33" s="823"/>
      <c r="AT33" s="823"/>
      <c r="AU33" s="823"/>
      <c r="AV33" s="823"/>
      <c r="AW33" s="823"/>
      <c r="AX33" s="836"/>
    </row>
    <row r="34" spans="1:51">
      <c r="A34" s="1067"/>
      <c r="B34" s="840"/>
      <c r="C34" s="839"/>
      <c r="D34" s="841"/>
      <c r="E34" s="838"/>
      <c r="F34" s="838"/>
      <c r="G34" s="838"/>
      <c r="H34" s="838"/>
      <c r="I34" s="838"/>
      <c r="J34" s="838"/>
      <c r="K34" s="838"/>
      <c r="L34" s="838"/>
      <c r="M34" s="838"/>
      <c r="N34" s="842"/>
      <c r="O34" s="842"/>
      <c r="P34" s="842"/>
      <c r="Q34" s="842"/>
      <c r="R34" s="842"/>
      <c r="S34" s="843"/>
      <c r="T34" s="843"/>
      <c r="U34" s="843"/>
      <c r="V34" s="843"/>
      <c r="W34" s="843"/>
      <c r="X34" s="844"/>
      <c r="Y34" s="844"/>
      <c r="Z34" s="844"/>
      <c r="AA34" s="844"/>
      <c r="AB34" s="844"/>
      <c r="AC34" s="844"/>
      <c r="AD34" s="844"/>
      <c r="AE34" s="844"/>
      <c r="AF34" s="844"/>
      <c r="AG34" s="844"/>
      <c r="AH34" s="835"/>
      <c r="AI34" s="835"/>
      <c r="AJ34" s="835"/>
      <c r="AK34" s="835"/>
      <c r="AL34" s="835"/>
      <c r="AM34" s="835"/>
      <c r="AN34" s="835"/>
      <c r="AO34" s="835"/>
      <c r="AP34" s="830"/>
      <c r="AQ34" s="823"/>
      <c r="AR34" s="823"/>
      <c r="AS34" s="823"/>
      <c r="AT34" s="823"/>
      <c r="AU34" s="823"/>
      <c r="AV34" s="823"/>
      <c r="AW34" s="823"/>
      <c r="AX34" s="836"/>
    </row>
    <row r="35" spans="1:51">
      <c r="A35" s="1067"/>
      <c r="B35" s="840"/>
      <c r="C35" s="839"/>
      <c r="D35" s="841"/>
      <c r="E35" s="838"/>
      <c r="F35" s="838"/>
      <c r="G35" s="838"/>
      <c r="H35" s="838"/>
      <c r="I35" s="838"/>
      <c r="J35" s="838"/>
      <c r="K35" s="838"/>
      <c r="L35" s="838"/>
      <c r="M35" s="838"/>
      <c r="N35" s="842"/>
      <c r="O35" s="842"/>
      <c r="P35" s="842"/>
      <c r="Q35" s="842"/>
      <c r="R35" s="842"/>
      <c r="S35" s="843"/>
      <c r="T35" s="843"/>
      <c r="U35" s="843"/>
      <c r="V35" s="843"/>
      <c r="W35" s="843"/>
      <c r="X35" s="844"/>
      <c r="Y35" s="844"/>
      <c r="Z35" s="844"/>
      <c r="AA35" s="844"/>
      <c r="AB35" s="844"/>
      <c r="AC35" s="844"/>
      <c r="AD35" s="844"/>
      <c r="AE35" s="844"/>
      <c r="AF35" s="844"/>
      <c r="AG35" s="844"/>
      <c r="AH35" s="835"/>
      <c r="AI35" s="835"/>
      <c r="AJ35" s="835"/>
      <c r="AK35" s="835"/>
      <c r="AL35" s="835"/>
      <c r="AM35" s="835"/>
      <c r="AN35" s="835"/>
      <c r="AO35" s="835"/>
      <c r="AP35" s="830"/>
      <c r="AQ35" s="823"/>
      <c r="AR35" s="823"/>
      <c r="AS35" s="823"/>
      <c r="AT35" s="823"/>
      <c r="AU35" s="823"/>
      <c r="AV35" s="823"/>
      <c r="AW35" s="823"/>
      <c r="AX35" s="836"/>
    </row>
    <row r="36" spans="1:51">
      <c r="A36" s="1067"/>
      <c r="B36" s="840"/>
      <c r="C36" s="839"/>
      <c r="D36" s="841"/>
      <c r="E36" s="838"/>
      <c r="F36" s="838"/>
      <c r="G36" s="838"/>
      <c r="H36" s="838"/>
      <c r="I36" s="838"/>
      <c r="J36" s="838"/>
      <c r="K36" s="838"/>
      <c r="L36" s="838"/>
      <c r="M36" s="838"/>
      <c r="N36" s="842"/>
      <c r="O36" s="842"/>
      <c r="P36" s="842"/>
      <c r="Q36" s="842"/>
      <c r="R36" s="842"/>
      <c r="S36" s="843"/>
      <c r="T36" s="843"/>
      <c r="U36" s="843"/>
      <c r="V36" s="843"/>
      <c r="W36" s="843"/>
      <c r="X36" s="844"/>
      <c r="Y36" s="844"/>
      <c r="Z36" s="844"/>
      <c r="AA36" s="844"/>
      <c r="AB36" s="844"/>
      <c r="AC36" s="844"/>
      <c r="AD36" s="844"/>
      <c r="AE36" s="844"/>
      <c r="AF36" s="844"/>
      <c r="AG36" s="844"/>
      <c r="AH36" s="835"/>
      <c r="AI36" s="835"/>
      <c r="AJ36" s="835"/>
      <c r="AK36" s="835"/>
      <c r="AL36" s="835"/>
      <c r="AM36" s="835"/>
      <c r="AN36" s="835"/>
      <c r="AO36" s="835"/>
      <c r="AP36" s="830"/>
      <c r="AQ36" s="823"/>
      <c r="AR36" s="823"/>
      <c r="AS36" s="823"/>
      <c r="AT36" s="823"/>
      <c r="AU36" s="823"/>
      <c r="AV36" s="823"/>
      <c r="AW36" s="823"/>
      <c r="AX36" s="836"/>
    </row>
    <row r="37" spans="1:51">
      <c r="A37" s="1067"/>
      <c r="B37" s="840"/>
      <c r="C37" s="839"/>
      <c r="D37" s="841"/>
      <c r="E37" s="838"/>
      <c r="F37" s="838"/>
      <c r="G37" s="838"/>
      <c r="H37" s="838"/>
      <c r="I37" s="838"/>
      <c r="J37" s="838"/>
      <c r="K37" s="838"/>
      <c r="L37" s="838"/>
      <c r="M37" s="838"/>
      <c r="N37" s="842"/>
      <c r="O37" s="842"/>
      <c r="P37" s="842"/>
      <c r="Q37" s="842"/>
      <c r="R37" s="842"/>
      <c r="S37" s="843"/>
      <c r="T37" s="843"/>
      <c r="U37" s="843"/>
      <c r="V37" s="843"/>
      <c r="W37" s="843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35"/>
      <c r="AI37" s="835"/>
      <c r="AJ37" s="835"/>
      <c r="AK37" s="835"/>
      <c r="AL37" s="835"/>
      <c r="AM37" s="835"/>
      <c r="AN37" s="835"/>
      <c r="AO37" s="835"/>
      <c r="AP37" s="830"/>
      <c r="AQ37" s="823"/>
      <c r="AR37" s="823"/>
      <c r="AS37" s="823"/>
      <c r="AT37" s="823"/>
      <c r="AU37" s="823"/>
      <c r="AV37" s="823"/>
      <c r="AW37" s="823"/>
      <c r="AX37" s="836"/>
    </row>
    <row r="38" spans="1:51">
      <c r="A38" s="1067"/>
      <c r="B38" s="840"/>
      <c r="C38" s="839"/>
      <c r="D38" s="841"/>
      <c r="E38" s="838"/>
      <c r="F38" s="838"/>
      <c r="G38" s="838"/>
      <c r="H38" s="838"/>
      <c r="I38" s="838"/>
      <c r="J38" s="838"/>
      <c r="K38" s="838"/>
      <c r="L38" s="838"/>
      <c r="M38" s="838"/>
      <c r="N38" s="842"/>
      <c r="O38" s="842"/>
      <c r="P38" s="842"/>
      <c r="Q38" s="842"/>
      <c r="R38" s="842"/>
      <c r="S38" s="843"/>
      <c r="T38" s="843"/>
      <c r="U38" s="843"/>
      <c r="V38" s="843"/>
      <c r="W38" s="843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35"/>
      <c r="AI38" s="835"/>
      <c r="AJ38" s="835"/>
      <c r="AK38" s="835"/>
      <c r="AL38" s="835"/>
      <c r="AM38" s="835"/>
      <c r="AN38" s="835"/>
      <c r="AO38" s="835"/>
      <c r="AP38" s="830"/>
      <c r="AQ38" s="823"/>
      <c r="AR38" s="823"/>
      <c r="AS38" s="823"/>
      <c r="AT38" s="823"/>
      <c r="AU38" s="823"/>
      <c r="AV38" s="823"/>
      <c r="AW38" s="823"/>
      <c r="AX38" s="836"/>
    </row>
    <row r="39" spans="1:51">
      <c r="A39" s="1067"/>
      <c r="B39" s="840"/>
      <c r="C39" s="839"/>
      <c r="D39" s="841"/>
      <c r="E39" s="838"/>
      <c r="F39" s="838"/>
      <c r="G39" s="838"/>
      <c r="H39" s="838"/>
      <c r="I39" s="838"/>
      <c r="J39" s="838"/>
      <c r="K39" s="838"/>
      <c r="L39" s="838"/>
      <c r="M39" s="838"/>
      <c r="N39" s="842"/>
      <c r="O39" s="842"/>
      <c r="P39" s="842"/>
      <c r="Q39" s="842"/>
      <c r="R39" s="842"/>
      <c r="S39" s="843"/>
      <c r="T39" s="843"/>
      <c r="U39" s="843"/>
      <c r="V39" s="843"/>
      <c r="W39" s="843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35"/>
      <c r="AI39" s="835"/>
      <c r="AJ39" s="835"/>
      <c r="AK39" s="835"/>
      <c r="AL39" s="835"/>
      <c r="AM39" s="835"/>
      <c r="AN39" s="835"/>
      <c r="AO39" s="835"/>
      <c r="AP39" s="830"/>
      <c r="AQ39" s="823"/>
      <c r="AR39" s="823"/>
      <c r="AS39" s="823"/>
      <c r="AT39" s="823"/>
      <c r="AU39" s="823"/>
      <c r="AV39" s="823"/>
      <c r="AW39" s="823"/>
      <c r="AX39" s="836"/>
    </row>
    <row r="40" spans="1:51" ht="13.5" thickBot="1">
      <c r="A40" s="853"/>
      <c r="B40" s="854"/>
      <c r="C40" s="855"/>
      <c r="D40" s="855"/>
      <c r="E40" s="856" t="s">
        <v>124</v>
      </c>
      <c r="F40" s="856"/>
      <c r="G40" s="856"/>
      <c r="H40" s="856"/>
      <c r="I40" s="856"/>
      <c r="J40" s="856"/>
      <c r="K40" s="856"/>
      <c r="L40" s="856"/>
      <c r="M40" s="856"/>
      <c r="N40" s="1073"/>
      <c r="O40" s="1074"/>
      <c r="P40" s="1074"/>
      <c r="Q40" s="1074"/>
      <c r="R40" s="1075"/>
      <c r="S40" s="858"/>
      <c r="T40" s="859"/>
      <c r="U40" s="859"/>
      <c r="V40" s="859"/>
      <c r="W40" s="859"/>
      <c r="X40" s="860">
        <f>SUM(X17:Z39)</f>
        <v>0</v>
      </c>
      <c r="Y40" s="860"/>
      <c r="Z40" s="860"/>
      <c r="AA40" s="860">
        <f>SUM(AA17:AB39)</f>
        <v>0</v>
      </c>
      <c r="AB40" s="860"/>
      <c r="AC40" s="860">
        <f>SUM(AC17:AD39)</f>
        <v>0</v>
      </c>
      <c r="AD40" s="860"/>
      <c r="AE40" s="860">
        <f>SUM(AE17:AG39)</f>
        <v>0</v>
      </c>
      <c r="AF40" s="860"/>
      <c r="AG40" s="860"/>
      <c r="AH40" s="863">
        <f>SUM(AH17:AK39)</f>
        <v>0</v>
      </c>
      <c r="AI40" s="863"/>
      <c r="AJ40" s="863"/>
      <c r="AK40" s="863"/>
      <c r="AL40" s="863">
        <f>SUM(AL17:AO39)</f>
        <v>0</v>
      </c>
      <c r="AM40" s="863"/>
      <c r="AN40" s="863"/>
      <c r="AO40" s="863"/>
      <c r="AP40" s="869">
        <f>SUM(AP17:AS39)</f>
        <v>0</v>
      </c>
      <c r="AQ40" s="870"/>
      <c r="AR40" s="870"/>
      <c r="AS40" s="870"/>
      <c r="AT40" s="870"/>
      <c r="AU40" s="870"/>
      <c r="AV40" s="870"/>
      <c r="AW40" s="870"/>
      <c r="AX40" s="871"/>
    </row>
    <row r="41" spans="1:51" s="61" customFormat="1" ht="13.5" thickBot="1">
      <c r="A41" s="715" t="s">
        <v>717</v>
      </c>
      <c r="B41" s="716"/>
      <c r="C41" s="717"/>
      <c r="D41" s="717"/>
      <c r="E41" s="718"/>
      <c r="F41" s="718"/>
      <c r="G41" s="718"/>
      <c r="H41" s="718"/>
      <c r="I41" s="718"/>
      <c r="J41" s="718"/>
      <c r="K41" s="718"/>
      <c r="L41" s="718"/>
      <c r="M41" s="718"/>
      <c r="N41" s="719"/>
      <c r="O41" s="719"/>
      <c r="P41" s="719"/>
      <c r="Q41" s="719"/>
      <c r="R41" s="719"/>
      <c r="S41" s="720"/>
      <c r="T41" s="720"/>
      <c r="U41" s="720"/>
      <c r="V41" s="720"/>
      <c r="W41" s="720"/>
      <c r="X41" s="716"/>
      <c r="Y41" s="716"/>
      <c r="Z41" s="716"/>
      <c r="AA41" s="716"/>
      <c r="AB41" s="716"/>
      <c r="AC41" s="716"/>
      <c r="AD41" s="716"/>
      <c r="AE41" s="716"/>
      <c r="AF41" s="716"/>
      <c r="AG41" s="716"/>
      <c r="AH41" s="721"/>
      <c r="AI41" s="721"/>
      <c r="AJ41" s="721"/>
      <c r="AK41" s="721"/>
      <c r="AL41" s="721"/>
      <c r="AM41" s="721"/>
      <c r="AN41" s="721"/>
      <c r="AO41" s="721"/>
      <c r="AP41" s="722"/>
      <c r="AQ41" s="722"/>
      <c r="AR41" s="722"/>
      <c r="AS41" s="722"/>
      <c r="AT41" s="722"/>
      <c r="AU41" s="722"/>
      <c r="AV41" s="722"/>
      <c r="AW41" s="722"/>
      <c r="AX41" s="723"/>
      <c r="AY41" s="385"/>
    </row>
    <row r="42" spans="1:51">
      <c r="A42" s="208"/>
      <c r="B42" s="252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205"/>
      <c r="P42" s="305"/>
      <c r="Q42" s="205" t="s">
        <v>23</v>
      </c>
      <c r="R42" s="742"/>
      <c r="S42" s="742"/>
      <c r="T42" s="209"/>
      <c r="U42" s="305"/>
      <c r="V42" s="209"/>
      <c r="W42" s="209"/>
      <c r="X42" s="305"/>
      <c r="Y42" s="305"/>
      <c r="Z42" s="305"/>
      <c r="AA42" s="305"/>
      <c r="AB42" s="305"/>
      <c r="AC42" s="305"/>
      <c r="AD42" s="201"/>
      <c r="AE42" s="201"/>
      <c r="AF42" s="201"/>
      <c r="AG42" s="201"/>
      <c r="AH42" s="201"/>
      <c r="AI42" s="247"/>
      <c r="AJ42" s="201"/>
      <c r="AK42" s="201"/>
      <c r="AL42" s="201"/>
      <c r="AM42" s="201"/>
      <c r="AN42" s="333" t="s">
        <v>17</v>
      </c>
      <c r="AO42" s="336"/>
      <c r="AP42" s="337" t="s">
        <v>762</v>
      </c>
      <c r="AQ42" s="201"/>
      <c r="AR42" s="201"/>
      <c r="AS42" s="201"/>
      <c r="AT42" s="201"/>
      <c r="AU42" s="201"/>
      <c r="AV42" s="305"/>
      <c r="AW42" s="201"/>
      <c r="AX42" s="223"/>
      <c r="AY42" s="25"/>
    </row>
    <row r="43" spans="1:51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8"/>
      <c r="AP43" s="339" t="s">
        <v>763</v>
      </c>
      <c r="AQ43" s="25"/>
      <c r="AR43" s="25"/>
      <c r="AS43" s="25"/>
      <c r="AT43" s="25"/>
      <c r="AU43" s="25"/>
      <c r="AW43" s="25"/>
      <c r="AX43" s="217"/>
      <c r="AY43" s="25"/>
    </row>
    <row r="44" spans="1:51" ht="13.5" thickBot="1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39"/>
      <c r="V44" s="39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8" t="s">
        <v>155</v>
      </c>
      <c r="AV44" s="848"/>
      <c r="AW44" s="848"/>
      <c r="AX44" s="849"/>
      <c r="AY44" s="25"/>
    </row>
    <row r="45" spans="1:51">
      <c r="A45" s="920" t="s">
        <v>308</v>
      </c>
      <c r="B45" s="921"/>
      <c r="C45" s="1078" t="s">
        <v>211</v>
      </c>
      <c r="D45" s="1078"/>
      <c r="E45" s="922" t="s">
        <v>354</v>
      </c>
      <c r="F45" s="922"/>
      <c r="G45" s="922"/>
      <c r="H45" s="922"/>
      <c r="I45" s="922"/>
      <c r="J45" s="922"/>
      <c r="K45" s="922"/>
      <c r="L45" s="922"/>
      <c r="M45" s="922"/>
      <c r="N45" s="922" t="s">
        <v>34</v>
      </c>
      <c r="O45" s="922"/>
      <c r="P45" s="922"/>
      <c r="Q45" s="922"/>
      <c r="R45" s="922"/>
      <c r="S45" s="911" t="s">
        <v>158</v>
      </c>
      <c r="T45" s="911"/>
      <c r="U45" s="911"/>
      <c r="V45" s="911"/>
      <c r="W45" s="911"/>
      <c r="X45" s="910" t="s">
        <v>35</v>
      </c>
      <c r="Y45" s="911"/>
      <c r="Z45" s="912"/>
      <c r="AA45" s="910" t="s">
        <v>161</v>
      </c>
      <c r="AB45" s="911"/>
      <c r="AC45" s="911"/>
      <c r="AD45" s="912"/>
      <c r="AE45" s="910" t="s">
        <v>159</v>
      </c>
      <c r="AF45" s="911"/>
      <c r="AG45" s="912"/>
      <c r="AH45" s="910" t="s">
        <v>40</v>
      </c>
      <c r="AI45" s="911"/>
      <c r="AJ45" s="911"/>
      <c r="AK45" s="912"/>
      <c r="AL45" s="910" t="s">
        <v>359</v>
      </c>
      <c r="AM45" s="911"/>
      <c r="AN45" s="911"/>
      <c r="AO45" s="912"/>
      <c r="AP45" s="910" t="s">
        <v>355</v>
      </c>
      <c r="AQ45" s="911"/>
      <c r="AR45" s="911"/>
      <c r="AS45" s="911"/>
      <c r="AT45" s="911"/>
      <c r="AU45" s="911"/>
      <c r="AV45" s="911"/>
      <c r="AW45" s="911"/>
      <c r="AX45" s="926"/>
    </row>
    <row r="46" spans="1:51">
      <c r="A46" s="807" t="s">
        <v>36</v>
      </c>
      <c r="B46" s="890"/>
      <c r="C46" s="900" t="s">
        <v>207</v>
      </c>
      <c r="D46" s="900"/>
      <c r="E46" s="900"/>
      <c r="F46" s="900"/>
      <c r="G46" s="900"/>
      <c r="H46" s="900"/>
      <c r="I46" s="900"/>
      <c r="J46" s="900"/>
      <c r="K46" s="900"/>
      <c r="L46" s="900"/>
      <c r="M46" s="900"/>
      <c r="N46" s="900"/>
      <c r="O46" s="900"/>
      <c r="P46" s="900"/>
      <c r="Q46" s="900"/>
      <c r="R46" s="900"/>
      <c r="S46" s="895"/>
      <c r="T46" s="895"/>
      <c r="U46" s="895"/>
      <c r="V46" s="895"/>
      <c r="W46" s="895"/>
      <c r="X46" s="889" t="s">
        <v>3</v>
      </c>
      <c r="Y46" s="808"/>
      <c r="Z46" s="890"/>
      <c r="AA46" s="889" t="s">
        <v>205</v>
      </c>
      <c r="AB46" s="808"/>
      <c r="AC46" s="889" t="s">
        <v>24</v>
      </c>
      <c r="AD46" s="890"/>
      <c r="AE46" s="889" t="s">
        <v>160</v>
      </c>
      <c r="AF46" s="808"/>
      <c r="AG46" s="890"/>
      <c r="AH46" s="889" t="s">
        <v>358</v>
      </c>
      <c r="AI46" s="808"/>
      <c r="AJ46" s="808"/>
      <c r="AK46" s="890"/>
      <c r="AL46" s="889" t="s">
        <v>170</v>
      </c>
      <c r="AM46" s="808"/>
      <c r="AN46" s="808"/>
      <c r="AO46" s="890"/>
      <c r="AP46" s="889" t="s">
        <v>356</v>
      </c>
      <c r="AQ46" s="808"/>
      <c r="AR46" s="808"/>
      <c r="AS46" s="808"/>
      <c r="AT46" s="808"/>
      <c r="AU46" s="808"/>
      <c r="AV46" s="808"/>
      <c r="AW46" s="808"/>
      <c r="AX46" s="811"/>
    </row>
    <row r="47" spans="1:51">
      <c r="A47" s="807"/>
      <c r="B47" s="890"/>
      <c r="C47" s="1077" t="s">
        <v>219</v>
      </c>
      <c r="D47" s="1077"/>
      <c r="E47" s="901"/>
      <c r="F47" s="901"/>
      <c r="G47" s="901"/>
      <c r="H47" s="901"/>
      <c r="I47" s="901"/>
      <c r="J47" s="901"/>
      <c r="K47" s="901"/>
      <c r="L47" s="901"/>
      <c r="M47" s="901"/>
      <c r="N47" s="900"/>
      <c r="O47" s="900"/>
      <c r="P47" s="900"/>
      <c r="Q47" s="900"/>
      <c r="R47" s="900"/>
      <c r="S47" s="895"/>
      <c r="T47" s="895"/>
      <c r="U47" s="895"/>
      <c r="V47" s="895"/>
      <c r="W47" s="895"/>
      <c r="X47" s="889" t="s">
        <v>313</v>
      </c>
      <c r="Y47" s="808"/>
      <c r="Z47" s="890"/>
      <c r="AA47" s="889" t="s">
        <v>206</v>
      </c>
      <c r="AB47" s="808"/>
      <c r="AC47" s="889" t="s">
        <v>25</v>
      </c>
      <c r="AD47" s="890"/>
      <c r="AE47" s="889" t="s">
        <v>51</v>
      </c>
      <c r="AF47" s="808"/>
      <c r="AG47" s="890"/>
      <c r="AH47" s="889"/>
      <c r="AI47" s="808"/>
      <c r="AJ47" s="808"/>
      <c r="AK47" s="890"/>
      <c r="AL47" s="889"/>
      <c r="AM47" s="808"/>
      <c r="AN47" s="808"/>
      <c r="AO47" s="890"/>
      <c r="AP47" s="889" t="s">
        <v>357</v>
      </c>
      <c r="AQ47" s="808"/>
      <c r="AR47" s="808"/>
      <c r="AS47" s="808"/>
      <c r="AT47" s="808"/>
      <c r="AU47" s="808"/>
      <c r="AV47" s="808"/>
      <c r="AW47" s="808"/>
      <c r="AX47" s="811"/>
    </row>
    <row r="48" spans="1:51">
      <c r="A48" s="807"/>
      <c r="B48" s="890"/>
      <c r="C48" s="900"/>
      <c r="D48" s="900"/>
      <c r="E48" s="901"/>
      <c r="F48" s="901"/>
      <c r="G48" s="901"/>
      <c r="H48" s="901"/>
      <c r="I48" s="901"/>
      <c r="J48" s="901"/>
      <c r="K48" s="901"/>
      <c r="L48" s="901"/>
      <c r="M48" s="901"/>
      <c r="N48" s="900"/>
      <c r="O48" s="900"/>
      <c r="P48" s="900"/>
      <c r="Q48" s="900"/>
      <c r="R48" s="900"/>
      <c r="S48" s="895"/>
      <c r="T48" s="895"/>
      <c r="U48" s="895"/>
      <c r="V48" s="895"/>
      <c r="W48" s="895"/>
      <c r="X48" s="905" t="s">
        <v>314</v>
      </c>
      <c r="Y48" s="906"/>
      <c r="Z48" s="907"/>
      <c r="AA48" s="889"/>
      <c r="AB48" s="808"/>
      <c r="AC48" s="889" t="s">
        <v>167</v>
      </c>
      <c r="AD48" s="890"/>
      <c r="AE48" s="889" t="s">
        <v>162</v>
      </c>
      <c r="AF48" s="808"/>
      <c r="AG48" s="890"/>
      <c r="AH48" s="889"/>
      <c r="AI48" s="808"/>
      <c r="AJ48" s="808"/>
      <c r="AK48" s="890"/>
      <c r="AL48" s="889"/>
      <c r="AM48" s="808"/>
      <c r="AN48" s="808"/>
      <c r="AO48" s="890"/>
      <c r="AP48" s="889" t="s">
        <v>353</v>
      </c>
      <c r="AQ48" s="808"/>
      <c r="AR48" s="808"/>
      <c r="AS48" s="808"/>
      <c r="AT48" s="808"/>
      <c r="AU48" s="808"/>
      <c r="AV48" s="808"/>
      <c r="AW48" s="808"/>
      <c r="AX48" s="811"/>
    </row>
    <row r="49" spans="1:51">
      <c r="A49" s="891"/>
      <c r="B49" s="892"/>
      <c r="C49" s="893"/>
      <c r="D49" s="893"/>
      <c r="E49" s="894"/>
      <c r="F49" s="894"/>
      <c r="G49" s="894"/>
      <c r="H49" s="894"/>
      <c r="I49" s="894"/>
      <c r="J49" s="894"/>
      <c r="K49" s="894"/>
      <c r="L49" s="894"/>
      <c r="M49" s="894"/>
      <c r="N49" s="893"/>
      <c r="O49" s="893"/>
      <c r="P49" s="893"/>
      <c r="Q49" s="893"/>
      <c r="R49" s="893"/>
      <c r="S49" s="895"/>
      <c r="T49" s="895"/>
      <c r="U49" s="895"/>
      <c r="V49" s="895"/>
      <c r="W49" s="895"/>
      <c r="X49" s="889" t="s">
        <v>315</v>
      </c>
      <c r="Y49" s="808"/>
      <c r="Z49" s="890"/>
      <c r="AA49" s="889"/>
      <c r="AB49" s="808"/>
      <c r="AC49" s="896"/>
      <c r="AD49" s="892"/>
      <c r="AE49" s="897"/>
      <c r="AF49" s="898"/>
      <c r="AG49" s="899"/>
      <c r="AH49" s="889" t="s">
        <v>153</v>
      </c>
      <c r="AI49" s="808"/>
      <c r="AJ49" s="808"/>
      <c r="AK49" s="890"/>
      <c r="AL49" s="889" t="s">
        <v>153</v>
      </c>
      <c r="AM49" s="808"/>
      <c r="AN49" s="808"/>
      <c r="AO49" s="890"/>
      <c r="AP49" s="896" t="s">
        <v>153</v>
      </c>
      <c r="AQ49" s="1068"/>
      <c r="AR49" s="1068"/>
      <c r="AS49" s="1068"/>
      <c r="AT49" s="1068"/>
      <c r="AU49" s="1068"/>
      <c r="AV49" s="1068"/>
      <c r="AW49" s="1068"/>
      <c r="AX49" s="1069"/>
    </row>
    <row r="50" spans="1:51">
      <c r="A50" s="254" t="s">
        <v>312</v>
      </c>
      <c r="B50" s="253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138"/>
      <c r="Y50" s="251"/>
      <c r="Z50" s="251"/>
      <c r="AA50" s="250"/>
      <c r="AB50" s="250"/>
      <c r="AC50" s="250"/>
      <c r="AD50" s="250"/>
      <c r="AE50" s="250"/>
      <c r="AF50" s="250"/>
      <c r="AG50" s="250"/>
      <c r="AH50" s="250"/>
      <c r="AI50" s="250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250"/>
      <c r="AW50" s="77"/>
      <c r="AX50" s="335"/>
    </row>
    <row r="51" spans="1:51" s="61" customFormat="1">
      <c r="A51" s="887">
        <v>1</v>
      </c>
      <c r="B51" s="888"/>
      <c r="C51" s="872">
        <v>2</v>
      </c>
      <c r="D51" s="872"/>
      <c r="E51" s="872">
        <v>3</v>
      </c>
      <c r="F51" s="872"/>
      <c r="G51" s="872"/>
      <c r="H51" s="872"/>
      <c r="I51" s="872"/>
      <c r="J51" s="872"/>
      <c r="K51" s="872"/>
      <c r="L51" s="872"/>
      <c r="M51" s="872"/>
      <c r="N51" s="872">
        <v>4</v>
      </c>
      <c r="O51" s="872"/>
      <c r="P51" s="872"/>
      <c r="Q51" s="872"/>
      <c r="R51" s="872"/>
      <c r="S51" s="872">
        <v>5</v>
      </c>
      <c r="T51" s="872"/>
      <c r="U51" s="872"/>
      <c r="V51" s="872"/>
      <c r="W51" s="872"/>
      <c r="X51" s="872">
        <v>6</v>
      </c>
      <c r="Y51" s="872"/>
      <c r="Z51" s="872"/>
      <c r="AA51" s="872">
        <v>7</v>
      </c>
      <c r="AB51" s="872"/>
      <c r="AC51" s="872">
        <v>8</v>
      </c>
      <c r="AD51" s="872"/>
      <c r="AE51" s="872">
        <v>9</v>
      </c>
      <c r="AF51" s="872"/>
      <c r="AG51" s="872"/>
      <c r="AH51" s="872">
        <v>10</v>
      </c>
      <c r="AI51" s="872"/>
      <c r="AJ51" s="872"/>
      <c r="AK51" s="872"/>
      <c r="AL51" s="872">
        <v>11</v>
      </c>
      <c r="AM51" s="872"/>
      <c r="AN51" s="872"/>
      <c r="AO51" s="872"/>
      <c r="AP51" s="1070">
        <v>12</v>
      </c>
      <c r="AQ51" s="1071"/>
      <c r="AR51" s="1071"/>
      <c r="AS51" s="1071"/>
      <c r="AT51" s="1071"/>
      <c r="AU51" s="1071"/>
      <c r="AV51" s="1071"/>
      <c r="AW51" s="1071"/>
      <c r="AX51" s="1072"/>
      <c r="AY51" s="385"/>
    </row>
    <row r="52" spans="1:51">
      <c r="A52" s="1076"/>
      <c r="B52" s="877"/>
      <c r="C52" s="876"/>
      <c r="D52" s="878"/>
      <c r="E52" s="875"/>
      <c r="F52" s="875"/>
      <c r="G52" s="875"/>
      <c r="H52" s="875"/>
      <c r="I52" s="875"/>
      <c r="J52" s="875"/>
      <c r="K52" s="875"/>
      <c r="L52" s="875"/>
      <c r="M52" s="875"/>
      <c r="N52" s="879"/>
      <c r="O52" s="879"/>
      <c r="P52" s="879"/>
      <c r="Q52" s="879"/>
      <c r="R52" s="879"/>
      <c r="S52" s="880"/>
      <c r="T52" s="880"/>
      <c r="U52" s="880"/>
      <c r="V52" s="880"/>
      <c r="W52" s="880"/>
      <c r="X52" s="881"/>
      <c r="Y52" s="881"/>
      <c r="Z52" s="881"/>
      <c r="AA52" s="881"/>
      <c r="AB52" s="881"/>
      <c r="AC52" s="881"/>
      <c r="AD52" s="881"/>
      <c r="AE52" s="881"/>
      <c r="AF52" s="881"/>
      <c r="AG52" s="881"/>
      <c r="AH52" s="884">
        <v>1100</v>
      </c>
      <c r="AI52" s="884"/>
      <c r="AJ52" s="884"/>
      <c r="AK52" s="884"/>
      <c r="AL52" s="884">
        <v>100</v>
      </c>
      <c r="AM52" s="884"/>
      <c r="AN52" s="884"/>
      <c r="AO52" s="884"/>
      <c r="AP52" s="816">
        <v>1000</v>
      </c>
      <c r="AQ52" s="817"/>
      <c r="AR52" s="817"/>
      <c r="AS52" s="817"/>
      <c r="AT52" s="817"/>
      <c r="AU52" s="817"/>
      <c r="AV52" s="817"/>
      <c r="AW52" s="817"/>
      <c r="AX52" s="882"/>
    </row>
    <row r="53" spans="1:51">
      <c r="A53" s="1067"/>
      <c r="B53" s="840"/>
      <c r="C53" s="839"/>
      <c r="D53" s="841"/>
      <c r="E53" s="838"/>
      <c r="F53" s="838"/>
      <c r="G53" s="838"/>
      <c r="H53" s="838"/>
      <c r="I53" s="838"/>
      <c r="J53" s="838"/>
      <c r="K53" s="838"/>
      <c r="L53" s="838"/>
      <c r="M53" s="838"/>
      <c r="N53" s="842"/>
      <c r="O53" s="842"/>
      <c r="P53" s="842"/>
      <c r="Q53" s="842"/>
      <c r="R53" s="842"/>
      <c r="S53" s="843"/>
      <c r="T53" s="843"/>
      <c r="U53" s="843"/>
      <c r="V53" s="843"/>
      <c r="W53" s="843"/>
      <c r="X53" s="844"/>
      <c r="Y53" s="844"/>
      <c r="Z53" s="844"/>
      <c r="AA53" s="844"/>
      <c r="AB53" s="844"/>
      <c r="AC53" s="844"/>
      <c r="AD53" s="844"/>
      <c r="AE53" s="844"/>
      <c r="AF53" s="844"/>
      <c r="AG53" s="844"/>
      <c r="AH53" s="835"/>
      <c r="AI53" s="835"/>
      <c r="AJ53" s="835"/>
      <c r="AK53" s="835"/>
      <c r="AL53" s="835"/>
      <c r="AM53" s="835"/>
      <c r="AN53" s="835"/>
      <c r="AO53" s="835"/>
      <c r="AP53" s="830"/>
      <c r="AQ53" s="823"/>
      <c r="AR53" s="823"/>
      <c r="AS53" s="823"/>
      <c r="AT53" s="823"/>
      <c r="AU53" s="823"/>
      <c r="AV53" s="823"/>
      <c r="AW53" s="823"/>
      <c r="AX53" s="836"/>
    </row>
    <row r="54" spans="1:51">
      <c r="A54" s="1067"/>
      <c r="B54" s="840"/>
      <c r="C54" s="839"/>
      <c r="D54" s="841"/>
      <c r="E54" s="838"/>
      <c r="F54" s="838"/>
      <c r="G54" s="838"/>
      <c r="H54" s="838"/>
      <c r="I54" s="838"/>
      <c r="J54" s="838"/>
      <c r="K54" s="838"/>
      <c r="L54" s="838"/>
      <c r="M54" s="838"/>
      <c r="N54" s="842"/>
      <c r="O54" s="842"/>
      <c r="P54" s="842"/>
      <c r="Q54" s="842"/>
      <c r="R54" s="842"/>
      <c r="S54" s="843"/>
      <c r="T54" s="843"/>
      <c r="U54" s="843"/>
      <c r="V54" s="843"/>
      <c r="W54" s="843"/>
      <c r="X54" s="844"/>
      <c r="Y54" s="844"/>
      <c r="Z54" s="844"/>
      <c r="AA54" s="844"/>
      <c r="AB54" s="844"/>
      <c r="AC54" s="844"/>
      <c r="AD54" s="844"/>
      <c r="AE54" s="844"/>
      <c r="AF54" s="844"/>
      <c r="AG54" s="844"/>
      <c r="AH54" s="835"/>
      <c r="AI54" s="835"/>
      <c r="AJ54" s="835"/>
      <c r="AK54" s="835"/>
      <c r="AL54" s="835"/>
      <c r="AM54" s="835"/>
      <c r="AN54" s="835"/>
      <c r="AO54" s="835"/>
      <c r="AP54" s="830"/>
      <c r="AQ54" s="823"/>
      <c r="AR54" s="823"/>
      <c r="AS54" s="823"/>
      <c r="AT54" s="823"/>
      <c r="AU54" s="823"/>
      <c r="AV54" s="823"/>
      <c r="AW54" s="823"/>
      <c r="AX54" s="836"/>
    </row>
    <row r="55" spans="1:51">
      <c r="A55" s="1067"/>
      <c r="B55" s="840"/>
      <c r="C55" s="839"/>
      <c r="D55" s="841"/>
      <c r="E55" s="838"/>
      <c r="F55" s="838"/>
      <c r="G55" s="838"/>
      <c r="H55" s="838"/>
      <c r="I55" s="838"/>
      <c r="J55" s="838"/>
      <c r="K55" s="838"/>
      <c r="L55" s="838"/>
      <c r="M55" s="838"/>
      <c r="N55" s="842"/>
      <c r="O55" s="842"/>
      <c r="P55" s="842"/>
      <c r="Q55" s="842"/>
      <c r="R55" s="842"/>
      <c r="S55" s="843"/>
      <c r="T55" s="843"/>
      <c r="U55" s="843"/>
      <c r="V55" s="843"/>
      <c r="W55" s="843"/>
      <c r="X55" s="844"/>
      <c r="Y55" s="844"/>
      <c r="Z55" s="844"/>
      <c r="AA55" s="844"/>
      <c r="AB55" s="844"/>
      <c r="AC55" s="844"/>
      <c r="AD55" s="844"/>
      <c r="AE55" s="844"/>
      <c r="AF55" s="844"/>
      <c r="AG55" s="844"/>
      <c r="AH55" s="835"/>
      <c r="AI55" s="835"/>
      <c r="AJ55" s="835"/>
      <c r="AK55" s="835"/>
      <c r="AL55" s="835"/>
      <c r="AM55" s="835"/>
      <c r="AN55" s="835"/>
      <c r="AO55" s="835"/>
      <c r="AP55" s="830"/>
      <c r="AQ55" s="823"/>
      <c r="AR55" s="823"/>
      <c r="AS55" s="823"/>
      <c r="AT55" s="823"/>
      <c r="AU55" s="823"/>
      <c r="AV55" s="823"/>
      <c r="AW55" s="823"/>
      <c r="AX55" s="836"/>
    </row>
    <row r="56" spans="1:51">
      <c r="A56" s="1067"/>
      <c r="B56" s="840"/>
      <c r="C56" s="839"/>
      <c r="D56" s="841"/>
      <c r="E56" s="838"/>
      <c r="F56" s="838"/>
      <c r="G56" s="838"/>
      <c r="H56" s="838"/>
      <c r="I56" s="838"/>
      <c r="J56" s="838"/>
      <c r="K56" s="838"/>
      <c r="L56" s="838"/>
      <c r="M56" s="838"/>
      <c r="N56" s="842"/>
      <c r="O56" s="842"/>
      <c r="P56" s="842"/>
      <c r="Q56" s="842"/>
      <c r="R56" s="842"/>
      <c r="S56" s="843"/>
      <c r="T56" s="843"/>
      <c r="U56" s="843"/>
      <c r="V56" s="843"/>
      <c r="W56" s="843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35"/>
      <c r="AI56" s="835"/>
      <c r="AJ56" s="835"/>
      <c r="AK56" s="835"/>
      <c r="AL56" s="835"/>
      <c r="AM56" s="835"/>
      <c r="AN56" s="835"/>
      <c r="AO56" s="835"/>
      <c r="AP56" s="830"/>
      <c r="AQ56" s="823"/>
      <c r="AR56" s="823"/>
      <c r="AS56" s="823"/>
      <c r="AT56" s="823"/>
      <c r="AU56" s="823"/>
      <c r="AV56" s="823"/>
      <c r="AW56" s="823"/>
      <c r="AX56" s="836"/>
    </row>
    <row r="57" spans="1:51">
      <c r="A57" s="1067"/>
      <c r="B57" s="840"/>
      <c r="C57" s="839"/>
      <c r="D57" s="841"/>
      <c r="E57" s="838"/>
      <c r="F57" s="838"/>
      <c r="G57" s="838"/>
      <c r="H57" s="838"/>
      <c r="I57" s="838"/>
      <c r="J57" s="838"/>
      <c r="K57" s="838"/>
      <c r="L57" s="838"/>
      <c r="M57" s="838"/>
      <c r="N57" s="842"/>
      <c r="O57" s="842"/>
      <c r="P57" s="842"/>
      <c r="Q57" s="842"/>
      <c r="R57" s="842"/>
      <c r="S57" s="843"/>
      <c r="T57" s="843"/>
      <c r="U57" s="843"/>
      <c r="V57" s="843"/>
      <c r="W57" s="843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35"/>
      <c r="AI57" s="835"/>
      <c r="AJ57" s="835"/>
      <c r="AK57" s="835"/>
      <c r="AL57" s="835"/>
      <c r="AM57" s="835"/>
      <c r="AN57" s="835"/>
      <c r="AO57" s="835"/>
      <c r="AP57" s="830"/>
      <c r="AQ57" s="823"/>
      <c r="AR57" s="823"/>
      <c r="AS57" s="823"/>
      <c r="AT57" s="823"/>
      <c r="AU57" s="823"/>
      <c r="AV57" s="823"/>
      <c r="AW57" s="823"/>
      <c r="AX57" s="836"/>
    </row>
    <row r="58" spans="1:51">
      <c r="A58" s="1067"/>
      <c r="B58" s="840"/>
      <c r="C58" s="839"/>
      <c r="D58" s="841"/>
      <c r="E58" s="838"/>
      <c r="F58" s="838"/>
      <c r="G58" s="838"/>
      <c r="H58" s="838"/>
      <c r="I58" s="838"/>
      <c r="J58" s="838"/>
      <c r="K58" s="838"/>
      <c r="L58" s="838"/>
      <c r="M58" s="838"/>
      <c r="N58" s="842"/>
      <c r="O58" s="842"/>
      <c r="P58" s="842"/>
      <c r="Q58" s="842"/>
      <c r="R58" s="842"/>
      <c r="S58" s="843"/>
      <c r="T58" s="843"/>
      <c r="U58" s="843"/>
      <c r="V58" s="843"/>
      <c r="W58" s="843"/>
      <c r="X58" s="844"/>
      <c r="Y58" s="844"/>
      <c r="Z58" s="844"/>
      <c r="AA58" s="844"/>
      <c r="AB58" s="844"/>
      <c r="AC58" s="844"/>
      <c r="AD58" s="844"/>
      <c r="AE58" s="844"/>
      <c r="AF58" s="844"/>
      <c r="AG58" s="844"/>
      <c r="AH58" s="835"/>
      <c r="AI58" s="835"/>
      <c r="AJ58" s="835"/>
      <c r="AK58" s="835"/>
      <c r="AL58" s="835"/>
      <c r="AM58" s="835"/>
      <c r="AN58" s="835"/>
      <c r="AO58" s="835"/>
      <c r="AP58" s="830"/>
      <c r="AQ58" s="823"/>
      <c r="AR58" s="823"/>
      <c r="AS58" s="823"/>
      <c r="AT58" s="823"/>
      <c r="AU58" s="823"/>
      <c r="AV58" s="823"/>
      <c r="AW58" s="823"/>
      <c r="AX58" s="836"/>
    </row>
    <row r="59" spans="1:51">
      <c r="A59" s="1067"/>
      <c r="B59" s="840"/>
      <c r="C59" s="839"/>
      <c r="D59" s="841"/>
      <c r="E59" s="838"/>
      <c r="F59" s="838"/>
      <c r="G59" s="838"/>
      <c r="H59" s="838"/>
      <c r="I59" s="838"/>
      <c r="J59" s="838"/>
      <c r="K59" s="838"/>
      <c r="L59" s="838"/>
      <c r="M59" s="838"/>
      <c r="N59" s="842"/>
      <c r="O59" s="842"/>
      <c r="P59" s="842"/>
      <c r="Q59" s="842"/>
      <c r="R59" s="842"/>
      <c r="S59" s="843"/>
      <c r="T59" s="843"/>
      <c r="U59" s="843"/>
      <c r="V59" s="843"/>
      <c r="W59" s="843"/>
      <c r="X59" s="844"/>
      <c r="Y59" s="844"/>
      <c r="Z59" s="844"/>
      <c r="AA59" s="844"/>
      <c r="AB59" s="844"/>
      <c r="AC59" s="844"/>
      <c r="AD59" s="844"/>
      <c r="AE59" s="844"/>
      <c r="AF59" s="844"/>
      <c r="AG59" s="844"/>
      <c r="AH59" s="835"/>
      <c r="AI59" s="835"/>
      <c r="AJ59" s="835"/>
      <c r="AK59" s="835"/>
      <c r="AL59" s="835"/>
      <c r="AM59" s="835"/>
      <c r="AN59" s="835"/>
      <c r="AO59" s="835"/>
      <c r="AP59" s="830"/>
      <c r="AQ59" s="823"/>
      <c r="AR59" s="823"/>
      <c r="AS59" s="823"/>
      <c r="AT59" s="823"/>
      <c r="AU59" s="823"/>
      <c r="AV59" s="823"/>
      <c r="AW59" s="823"/>
      <c r="AX59" s="836"/>
    </row>
    <row r="60" spans="1:51">
      <c r="A60" s="1067"/>
      <c r="B60" s="840"/>
      <c r="C60" s="839"/>
      <c r="D60" s="841"/>
      <c r="E60" s="838"/>
      <c r="F60" s="838"/>
      <c r="G60" s="838"/>
      <c r="H60" s="838"/>
      <c r="I60" s="838"/>
      <c r="J60" s="838"/>
      <c r="K60" s="838"/>
      <c r="L60" s="838"/>
      <c r="M60" s="838"/>
      <c r="N60" s="842"/>
      <c r="O60" s="842"/>
      <c r="P60" s="842"/>
      <c r="Q60" s="842"/>
      <c r="R60" s="842"/>
      <c r="S60" s="843"/>
      <c r="T60" s="843"/>
      <c r="U60" s="843"/>
      <c r="V60" s="843"/>
      <c r="W60" s="843"/>
      <c r="X60" s="844"/>
      <c r="Y60" s="844"/>
      <c r="Z60" s="844"/>
      <c r="AA60" s="844"/>
      <c r="AB60" s="844"/>
      <c r="AC60" s="844"/>
      <c r="AD60" s="844"/>
      <c r="AE60" s="844"/>
      <c r="AF60" s="844"/>
      <c r="AG60" s="844"/>
      <c r="AH60" s="835"/>
      <c r="AI60" s="835"/>
      <c r="AJ60" s="835"/>
      <c r="AK60" s="835"/>
      <c r="AL60" s="835"/>
      <c r="AM60" s="835"/>
      <c r="AN60" s="835"/>
      <c r="AO60" s="835"/>
      <c r="AP60" s="830"/>
      <c r="AQ60" s="823"/>
      <c r="AR60" s="823"/>
      <c r="AS60" s="823"/>
      <c r="AT60" s="823"/>
      <c r="AU60" s="823"/>
      <c r="AV60" s="823"/>
      <c r="AW60" s="823"/>
      <c r="AX60" s="836"/>
    </row>
    <row r="61" spans="1:51">
      <c r="A61" s="1067"/>
      <c r="B61" s="840"/>
      <c r="C61" s="839"/>
      <c r="D61" s="841"/>
      <c r="E61" s="838"/>
      <c r="F61" s="838"/>
      <c r="G61" s="838"/>
      <c r="H61" s="838"/>
      <c r="I61" s="838"/>
      <c r="J61" s="838"/>
      <c r="K61" s="838"/>
      <c r="L61" s="838"/>
      <c r="M61" s="838"/>
      <c r="N61" s="842"/>
      <c r="O61" s="842"/>
      <c r="P61" s="842"/>
      <c r="Q61" s="842"/>
      <c r="R61" s="842"/>
      <c r="S61" s="843"/>
      <c r="T61" s="843"/>
      <c r="U61" s="843"/>
      <c r="V61" s="843"/>
      <c r="W61" s="843"/>
      <c r="X61" s="844"/>
      <c r="Y61" s="844"/>
      <c r="Z61" s="844"/>
      <c r="AA61" s="844"/>
      <c r="AB61" s="844"/>
      <c r="AC61" s="844"/>
      <c r="AD61" s="844"/>
      <c r="AE61" s="844"/>
      <c r="AF61" s="844"/>
      <c r="AG61" s="844"/>
      <c r="AH61" s="835"/>
      <c r="AI61" s="835"/>
      <c r="AJ61" s="835"/>
      <c r="AK61" s="835"/>
      <c r="AL61" s="835"/>
      <c r="AM61" s="835"/>
      <c r="AN61" s="835"/>
      <c r="AO61" s="835"/>
      <c r="AP61" s="830"/>
      <c r="AQ61" s="823"/>
      <c r="AR61" s="823"/>
      <c r="AS61" s="823"/>
      <c r="AT61" s="823"/>
      <c r="AU61" s="823"/>
      <c r="AV61" s="823"/>
      <c r="AW61" s="823"/>
      <c r="AX61" s="836"/>
    </row>
    <row r="62" spans="1:51">
      <c r="A62" s="1067"/>
      <c r="B62" s="840"/>
      <c r="C62" s="839"/>
      <c r="D62" s="841"/>
      <c r="E62" s="838"/>
      <c r="F62" s="838"/>
      <c r="G62" s="838"/>
      <c r="H62" s="838"/>
      <c r="I62" s="838"/>
      <c r="J62" s="838"/>
      <c r="K62" s="838"/>
      <c r="L62" s="838"/>
      <c r="M62" s="838"/>
      <c r="N62" s="842"/>
      <c r="O62" s="842"/>
      <c r="P62" s="842"/>
      <c r="Q62" s="842"/>
      <c r="R62" s="842"/>
      <c r="S62" s="843"/>
      <c r="T62" s="843"/>
      <c r="U62" s="843"/>
      <c r="V62" s="843"/>
      <c r="W62" s="843"/>
      <c r="X62" s="844"/>
      <c r="Y62" s="844"/>
      <c r="Z62" s="844"/>
      <c r="AA62" s="844"/>
      <c r="AB62" s="844"/>
      <c r="AC62" s="844"/>
      <c r="AD62" s="844"/>
      <c r="AE62" s="844"/>
      <c r="AF62" s="844"/>
      <c r="AG62" s="844"/>
      <c r="AH62" s="835"/>
      <c r="AI62" s="835"/>
      <c r="AJ62" s="835"/>
      <c r="AK62" s="835"/>
      <c r="AL62" s="835"/>
      <c r="AM62" s="835"/>
      <c r="AN62" s="835"/>
      <c r="AO62" s="835"/>
      <c r="AP62" s="830"/>
      <c r="AQ62" s="823"/>
      <c r="AR62" s="823"/>
      <c r="AS62" s="823"/>
      <c r="AT62" s="823"/>
      <c r="AU62" s="823"/>
      <c r="AV62" s="823"/>
      <c r="AW62" s="823"/>
      <c r="AX62" s="836"/>
    </row>
    <row r="63" spans="1:51">
      <c r="A63" s="1067"/>
      <c r="B63" s="840"/>
      <c r="C63" s="839"/>
      <c r="D63" s="841"/>
      <c r="E63" s="838"/>
      <c r="F63" s="838"/>
      <c r="G63" s="838"/>
      <c r="H63" s="838"/>
      <c r="I63" s="838"/>
      <c r="J63" s="838"/>
      <c r="K63" s="838"/>
      <c r="L63" s="838"/>
      <c r="M63" s="838"/>
      <c r="N63" s="842"/>
      <c r="O63" s="842"/>
      <c r="P63" s="842"/>
      <c r="Q63" s="842"/>
      <c r="R63" s="842"/>
      <c r="S63" s="843"/>
      <c r="T63" s="843"/>
      <c r="U63" s="843"/>
      <c r="V63" s="843"/>
      <c r="W63" s="843"/>
      <c r="X63" s="844"/>
      <c r="Y63" s="844"/>
      <c r="Z63" s="844"/>
      <c r="AA63" s="844"/>
      <c r="AB63" s="844"/>
      <c r="AC63" s="844"/>
      <c r="AD63" s="844"/>
      <c r="AE63" s="844"/>
      <c r="AF63" s="844"/>
      <c r="AG63" s="844"/>
      <c r="AH63" s="835"/>
      <c r="AI63" s="835"/>
      <c r="AJ63" s="835"/>
      <c r="AK63" s="835"/>
      <c r="AL63" s="835"/>
      <c r="AM63" s="835"/>
      <c r="AN63" s="835"/>
      <c r="AO63" s="835"/>
      <c r="AP63" s="830"/>
      <c r="AQ63" s="823"/>
      <c r="AR63" s="823"/>
      <c r="AS63" s="823"/>
      <c r="AT63" s="823"/>
      <c r="AU63" s="823"/>
      <c r="AV63" s="823"/>
      <c r="AW63" s="823"/>
      <c r="AX63" s="836"/>
    </row>
    <row r="64" spans="1:51">
      <c r="A64" s="1067"/>
      <c r="B64" s="840"/>
      <c r="C64" s="839"/>
      <c r="D64" s="841"/>
      <c r="E64" s="838"/>
      <c r="F64" s="838"/>
      <c r="G64" s="838"/>
      <c r="H64" s="838"/>
      <c r="I64" s="838"/>
      <c r="J64" s="838"/>
      <c r="K64" s="838"/>
      <c r="L64" s="838"/>
      <c r="M64" s="838"/>
      <c r="N64" s="842"/>
      <c r="O64" s="842"/>
      <c r="P64" s="842"/>
      <c r="Q64" s="842"/>
      <c r="R64" s="842"/>
      <c r="S64" s="843"/>
      <c r="T64" s="843"/>
      <c r="U64" s="843"/>
      <c r="V64" s="843"/>
      <c r="W64" s="843"/>
      <c r="X64" s="844"/>
      <c r="Y64" s="844"/>
      <c r="Z64" s="844"/>
      <c r="AA64" s="844"/>
      <c r="AB64" s="844"/>
      <c r="AC64" s="844"/>
      <c r="AD64" s="844"/>
      <c r="AE64" s="844"/>
      <c r="AF64" s="844"/>
      <c r="AG64" s="844"/>
      <c r="AH64" s="835"/>
      <c r="AI64" s="835"/>
      <c r="AJ64" s="835"/>
      <c r="AK64" s="835"/>
      <c r="AL64" s="835"/>
      <c r="AM64" s="835"/>
      <c r="AN64" s="835"/>
      <c r="AO64" s="835"/>
      <c r="AP64" s="830"/>
      <c r="AQ64" s="823"/>
      <c r="AR64" s="823"/>
      <c r="AS64" s="823"/>
      <c r="AT64" s="823"/>
      <c r="AU64" s="823"/>
      <c r="AV64" s="823"/>
      <c r="AW64" s="823"/>
      <c r="AX64" s="836"/>
    </row>
    <row r="65" spans="1:50">
      <c r="A65" s="1067"/>
      <c r="B65" s="840"/>
      <c r="C65" s="839"/>
      <c r="D65" s="841"/>
      <c r="E65" s="838"/>
      <c r="F65" s="838"/>
      <c r="G65" s="838"/>
      <c r="H65" s="838"/>
      <c r="I65" s="838"/>
      <c r="J65" s="838"/>
      <c r="K65" s="838"/>
      <c r="L65" s="838"/>
      <c r="M65" s="838"/>
      <c r="N65" s="842"/>
      <c r="O65" s="842"/>
      <c r="P65" s="842"/>
      <c r="Q65" s="842"/>
      <c r="R65" s="842"/>
      <c r="S65" s="843"/>
      <c r="T65" s="843"/>
      <c r="U65" s="843"/>
      <c r="V65" s="843"/>
      <c r="W65" s="843"/>
      <c r="X65" s="844"/>
      <c r="Y65" s="844"/>
      <c r="Z65" s="844"/>
      <c r="AA65" s="844"/>
      <c r="AB65" s="844"/>
      <c r="AC65" s="844"/>
      <c r="AD65" s="844"/>
      <c r="AE65" s="844"/>
      <c r="AF65" s="844"/>
      <c r="AG65" s="844"/>
      <c r="AH65" s="835"/>
      <c r="AI65" s="835"/>
      <c r="AJ65" s="835"/>
      <c r="AK65" s="835"/>
      <c r="AL65" s="835"/>
      <c r="AM65" s="835"/>
      <c r="AN65" s="835"/>
      <c r="AO65" s="835"/>
      <c r="AP65" s="830"/>
      <c r="AQ65" s="823"/>
      <c r="AR65" s="823"/>
      <c r="AS65" s="823"/>
      <c r="AT65" s="823"/>
      <c r="AU65" s="823"/>
      <c r="AV65" s="823"/>
      <c r="AW65" s="823"/>
      <c r="AX65" s="836"/>
    </row>
    <row r="66" spans="1:50">
      <c r="A66" s="1067"/>
      <c r="B66" s="840"/>
      <c r="C66" s="839"/>
      <c r="D66" s="841"/>
      <c r="E66" s="838"/>
      <c r="F66" s="838"/>
      <c r="G66" s="838"/>
      <c r="H66" s="838"/>
      <c r="I66" s="838"/>
      <c r="J66" s="838"/>
      <c r="K66" s="838"/>
      <c r="L66" s="838"/>
      <c r="M66" s="838"/>
      <c r="N66" s="842"/>
      <c r="O66" s="842"/>
      <c r="P66" s="842"/>
      <c r="Q66" s="842"/>
      <c r="R66" s="842"/>
      <c r="S66" s="843"/>
      <c r="T66" s="843"/>
      <c r="U66" s="843"/>
      <c r="V66" s="843"/>
      <c r="W66" s="843"/>
      <c r="X66" s="844"/>
      <c r="Y66" s="844"/>
      <c r="Z66" s="844"/>
      <c r="AA66" s="844"/>
      <c r="AB66" s="844"/>
      <c r="AC66" s="844"/>
      <c r="AD66" s="844"/>
      <c r="AE66" s="844"/>
      <c r="AF66" s="844"/>
      <c r="AG66" s="844"/>
      <c r="AH66" s="835"/>
      <c r="AI66" s="835"/>
      <c r="AJ66" s="835"/>
      <c r="AK66" s="835"/>
      <c r="AL66" s="835"/>
      <c r="AM66" s="835"/>
      <c r="AN66" s="835"/>
      <c r="AO66" s="835"/>
      <c r="AP66" s="830"/>
      <c r="AQ66" s="823"/>
      <c r="AR66" s="823"/>
      <c r="AS66" s="823"/>
      <c r="AT66" s="823"/>
      <c r="AU66" s="823"/>
      <c r="AV66" s="823"/>
      <c r="AW66" s="823"/>
      <c r="AX66" s="836"/>
    </row>
    <row r="67" spans="1:50">
      <c r="A67" s="1067"/>
      <c r="B67" s="840"/>
      <c r="C67" s="839"/>
      <c r="D67" s="841"/>
      <c r="E67" s="838"/>
      <c r="F67" s="838"/>
      <c r="G67" s="838"/>
      <c r="H67" s="838"/>
      <c r="I67" s="838"/>
      <c r="J67" s="838"/>
      <c r="K67" s="838"/>
      <c r="L67" s="838"/>
      <c r="M67" s="838"/>
      <c r="N67" s="842"/>
      <c r="O67" s="842"/>
      <c r="P67" s="842"/>
      <c r="Q67" s="842"/>
      <c r="R67" s="842"/>
      <c r="S67" s="843"/>
      <c r="T67" s="843"/>
      <c r="U67" s="843"/>
      <c r="V67" s="843"/>
      <c r="W67" s="843"/>
      <c r="X67" s="844"/>
      <c r="Y67" s="844"/>
      <c r="Z67" s="844"/>
      <c r="AA67" s="844"/>
      <c r="AB67" s="844"/>
      <c r="AC67" s="844"/>
      <c r="AD67" s="844"/>
      <c r="AE67" s="844"/>
      <c r="AF67" s="844"/>
      <c r="AG67" s="844"/>
      <c r="AH67" s="835"/>
      <c r="AI67" s="835"/>
      <c r="AJ67" s="835"/>
      <c r="AK67" s="835"/>
      <c r="AL67" s="835"/>
      <c r="AM67" s="835"/>
      <c r="AN67" s="835"/>
      <c r="AO67" s="835"/>
      <c r="AP67" s="830"/>
      <c r="AQ67" s="823"/>
      <c r="AR67" s="823"/>
      <c r="AS67" s="823"/>
      <c r="AT67" s="823"/>
      <c r="AU67" s="823"/>
      <c r="AV67" s="823"/>
      <c r="AW67" s="823"/>
      <c r="AX67" s="836"/>
    </row>
    <row r="68" spans="1:50">
      <c r="A68" s="1067"/>
      <c r="B68" s="840"/>
      <c r="C68" s="839"/>
      <c r="D68" s="841"/>
      <c r="E68" s="838"/>
      <c r="F68" s="838"/>
      <c r="G68" s="838"/>
      <c r="H68" s="838"/>
      <c r="I68" s="838"/>
      <c r="J68" s="838"/>
      <c r="K68" s="838"/>
      <c r="L68" s="838"/>
      <c r="M68" s="838"/>
      <c r="N68" s="842"/>
      <c r="O68" s="842"/>
      <c r="P68" s="842"/>
      <c r="Q68" s="842"/>
      <c r="R68" s="842"/>
      <c r="S68" s="843"/>
      <c r="T68" s="843"/>
      <c r="U68" s="843"/>
      <c r="V68" s="843"/>
      <c r="W68" s="843"/>
      <c r="X68" s="844"/>
      <c r="Y68" s="844"/>
      <c r="Z68" s="844"/>
      <c r="AA68" s="844"/>
      <c r="AB68" s="844"/>
      <c r="AC68" s="844"/>
      <c r="AD68" s="844"/>
      <c r="AE68" s="844"/>
      <c r="AF68" s="844"/>
      <c r="AG68" s="844"/>
      <c r="AH68" s="835"/>
      <c r="AI68" s="835"/>
      <c r="AJ68" s="835"/>
      <c r="AK68" s="835"/>
      <c r="AL68" s="835"/>
      <c r="AM68" s="835"/>
      <c r="AN68" s="835"/>
      <c r="AO68" s="835"/>
      <c r="AP68" s="830"/>
      <c r="AQ68" s="823"/>
      <c r="AR68" s="823"/>
      <c r="AS68" s="823"/>
      <c r="AT68" s="823"/>
      <c r="AU68" s="823"/>
      <c r="AV68" s="823"/>
      <c r="AW68" s="823"/>
      <c r="AX68" s="836"/>
    </row>
    <row r="69" spans="1:50">
      <c r="A69" s="1067"/>
      <c r="B69" s="840"/>
      <c r="C69" s="839"/>
      <c r="D69" s="841"/>
      <c r="E69" s="838"/>
      <c r="F69" s="838"/>
      <c r="G69" s="838"/>
      <c r="H69" s="838"/>
      <c r="I69" s="838"/>
      <c r="J69" s="838"/>
      <c r="K69" s="838"/>
      <c r="L69" s="838"/>
      <c r="M69" s="838"/>
      <c r="N69" s="842"/>
      <c r="O69" s="842"/>
      <c r="P69" s="842"/>
      <c r="Q69" s="842"/>
      <c r="R69" s="842"/>
      <c r="S69" s="843"/>
      <c r="T69" s="843"/>
      <c r="U69" s="843"/>
      <c r="V69" s="843"/>
      <c r="W69" s="843"/>
      <c r="X69" s="844"/>
      <c r="Y69" s="844"/>
      <c r="Z69" s="844"/>
      <c r="AA69" s="844"/>
      <c r="AB69" s="844"/>
      <c r="AC69" s="844"/>
      <c r="AD69" s="844"/>
      <c r="AE69" s="844"/>
      <c r="AF69" s="844"/>
      <c r="AG69" s="844"/>
      <c r="AH69" s="835"/>
      <c r="AI69" s="835"/>
      <c r="AJ69" s="835"/>
      <c r="AK69" s="835"/>
      <c r="AL69" s="835"/>
      <c r="AM69" s="835"/>
      <c r="AN69" s="835"/>
      <c r="AO69" s="835"/>
      <c r="AP69" s="830"/>
      <c r="AQ69" s="823"/>
      <c r="AR69" s="823"/>
      <c r="AS69" s="823"/>
      <c r="AT69" s="823"/>
      <c r="AU69" s="823"/>
      <c r="AV69" s="823"/>
      <c r="AW69" s="823"/>
      <c r="AX69" s="836"/>
    </row>
    <row r="70" spans="1:50">
      <c r="A70" s="1067"/>
      <c r="B70" s="840"/>
      <c r="C70" s="839"/>
      <c r="D70" s="841"/>
      <c r="E70" s="838"/>
      <c r="F70" s="838"/>
      <c r="G70" s="838"/>
      <c r="H70" s="838"/>
      <c r="I70" s="838"/>
      <c r="J70" s="838"/>
      <c r="K70" s="838"/>
      <c r="L70" s="838"/>
      <c r="M70" s="838"/>
      <c r="N70" s="842"/>
      <c r="O70" s="842"/>
      <c r="P70" s="842"/>
      <c r="Q70" s="842"/>
      <c r="R70" s="842"/>
      <c r="S70" s="843"/>
      <c r="T70" s="843"/>
      <c r="U70" s="843"/>
      <c r="V70" s="843"/>
      <c r="W70" s="843"/>
      <c r="X70" s="844"/>
      <c r="Y70" s="844"/>
      <c r="Z70" s="844"/>
      <c r="AA70" s="844"/>
      <c r="AB70" s="844"/>
      <c r="AC70" s="844"/>
      <c r="AD70" s="844"/>
      <c r="AE70" s="844"/>
      <c r="AF70" s="844"/>
      <c r="AG70" s="844"/>
      <c r="AH70" s="835"/>
      <c r="AI70" s="835"/>
      <c r="AJ70" s="835"/>
      <c r="AK70" s="835"/>
      <c r="AL70" s="835"/>
      <c r="AM70" s="835"/>
      <c r="AN70" s="835"/>
      <c r="AO70" s="835"/>
      <c r="AP70" s="830"/>
      <c r="AQ70" s="823"/>
      <c r="AR70" s="823"/>
      <c r="AS70" s="823"/>
      <c r="AT70" s="823"/>
      <c r="AU70" s="823"/>
      <c r="AV70" s="823"/>
      <c r="AW70" s="823"/>
      <c r="AX70" s="836"/>
    </row>
    <row r="71" spans="1:50">
      <c r="A71" s="1067"/>
      <c r="B71" s="840"/>
      <c r="C71" s="839"/>
      <c r="D71" s="841"/>
      <c r="E71" s="838"/>
      <c r="F71" s="838"/>
      <c r="G71" s="838"/>
      <c r="H71" s="838"/>
      <c r="I71" s="838"/>
      <c r="J71" s="838"/>
      <c r="K71" s="838"/>
      <c r="L71" s="838"/>
      <c r="M71" s="838"/>
      <c r="N71" s="842"/>
      <c r="O71" s="842"/>
      <c r="P71" s="842"/>
      <c r="Q71" s="842"/>
      <c r="R71" s="842"/>
      <c r="S71" s="843"/>
      <c r="T71" s="843"/>
      <c r="U71" s="843"/>
      <c r="V71" s="843"/>
      <c r="W71" s="843"/>
      <c r="X71" s="844"/>
      <c r="Y71" s="844"/>
      <c r="Z71" s="844"/>
      <c r="AA71" s="844"/>
      <c r="AB71" s="844"/>
      <c r="AC71" s="844"/>
      <c r="AD71" s="844"/>
      <c r="AE71" s="844"/>
      <c r="AF71" s="844"/>
      <c r="AG71" s="844"/>
      <c r="AH71" s="835"/>
      <c r="AI71" s="835"/>
      <c r="AJ71" s="835"/>
      <c r="AK71" s="835"/>
      <c r="AL71" s="835"/>
      <c r="AM71" s="835"/>
      <c r="AN71" s="835"/>
      <c r="AO71" s="835"/>
      <c r="AP71" s="830"/>
      <c r="AQ71" s="823"/>
      <c r="AR71" s="823"/>
      <c r="AS71" s="823"/>
      <c r="AT71" s="823"/>
      <c r="AU71" s="823"/>
      <c r="AV71" s="823"/>
      <c r="AW71" s="823"/>
      <c r="AX71" s="836"/>
    </row>
    <row r="72" spans="1:50">
      <c r="A72" s="1067"/>
      <c r="B72" s="840"/>
      <c r="C72" s="839"/>
      <c r="D72" s="841"/>
      <c r="E72" s="838"/>
      <c r="F72" s="838"/>
      <c r="G72" s="838"/>
      <c r="H72" s="838"/>
      <c r="I72" s="838"/>
      <c r="J72" s="838"/>
      <c r="K72" s="838"/>
      <c r="L72" s="838"/>
      <c r="M72" s="838"/>
      <c r="N72" s="842"/>
      <c r="O72" s="842"/>
      <c r="P72" s="842"/>
      <c r="Q72" s="842"/>
      <c r="R72" s="842"/>
      <c r="S72" s="843"/>
      <c r="T72" s="843"/>
      <c r="U72" s="843"/>
      <c r="V72" s="843"/>
      <c r="W72" s="843"/>
      <c r="X72" s="844"/>
      <c r="Y72" s="844"/>
      <c r="Z72" s="844"/>
      <c r="AA72" s="844"/>
      <c r="AB72" s="844"/>
      <c r="AC72" s="844"/>
      <c r="AD72" s="844"/>
      <c r="AE72" s="844"/>
      <c r="AF72" s="844"/>
      <c r="AG72" s="844"/>
      <c r="AH72" s="835"/>
      <c r="AI72" s="835"/>
      <c r="AJ72" s="835"/>
      <c r="AK72" s="835"/>
      <c r="AL72" s="835"/>
      <c r="AM72" s="835"/>
      <c r="AN72" s="835"/>
      <c r="AO72" s="835"/>
      <c r="AP72" s="830"/>
      <c r="AQ72" s="823"/>
      <c r="AR72" s="823"/>
      <c r="AS72" s="823"/>
      <c r="AT72" s="823"/>
      <c r="AU72" s="823"/>
      <c r="AV72" s="823"/>
      <c r="AW72" s="823"/>
      <c r="AX72" s="836"/>
    </row>
    <row r="73" spans="1:50">
      <c r="A73" s="1067"/>
      <c r="B73" s="840"/>
      <c r="C73" s="839"/>
      <c r="D73" s="841"/>
      <c r="E73" s="838"/>
      <c r="F73" s="838"/>
      <c r="G73" s="838"/>
      <c r="H73" s="838"/>
      <c r="I73" s="838"/>
      <c r="J73" s="838"/>
      <c r="K73" s="838"/>
      <c r="L73" s="838"/>
      <c r="M73" s="838"/>
      <c r="N73" s="842"/>
      <c r="O73" s="842"/>
      <c r="P73" s="842"/>
      <c r="Q73" s="842"/>
      <c r="R73" s="842"/>
      <c r="S73" s="843"/>
      <c r="T73" s="843"/>
      <c r="U73" s="843"/>
      <c r="V73" s="843"/>
      <c r="W73" s="843"/>
      <c r="X73" s="844"/>
      <c r="Y73" s="844"/>
      <c r="Z73" s="844"/>
      <c r="AA73" s="844"/>
      <c r="AB73" s="844"/>
      <c r="AC73" s="844"/>
      <c r="AD73" s="844"/>
      <c r="AE73" s="844"/>
      <c r="AF73" s="844"/>
      <c r="AG73" s="844"/>
      <c r="AH73" s="835"/>
      <c r="AI73" s="835"/>
      <c r="AJ73" s="835"/>
      <c r="AK73" s="835"/>
      <c r="AL73" s="835"/>
      <c r="AM73" s="835"/>
      <c r="AN73" s="835"/>
      <c r="AO73" s="835"/>
      <c r="AP73" s="830"/>
      <c r="AQ73" s="823"/>
      <c r="AR73" s="823"/>
      <c r="AS73" s="823"/>
      <c r="AT73" s="823"/>
      <c r="AU73" s="823"/>
      <c r="AV73" s="823"/>
      <c r="AW73" s="823"/>
      <c r="AX73" s="836"/>
    </row>
    <row r="74" spans="1:50">
      <c r="A74" s="1067"/>
      <c r="B74" s="841"/>
      <c r="C74" s="839"/>
      <c r="D74" s="841"/>
      <c r="E74" s="929"/>
      <c r="F74" s="838"/>
      <c r="G74" s="838"/>
      <c r="H74" s="838"/>
      <c r="I74" s="838"/>
      <c r="J74" s="838"/>
      <c r="K74" s="838"/>
      <c r="L74" s="838"/>
      <c r="M74" s="930"/>
      <c r="N74" s="929"/>
      <c r="O74" s="838"/>
      <c r="P74" s="838"/>
      <c r="Q74" s="838"/>
      <c r="R74" s="930"/>
      <c r="S74" s="973"/>
      <c r="T74" s="895"/>
      <c r="U74" s="895"/>
      <c r="V74" s="895"/>
      <c r="W74" s="974"/>
      <c r="X74" s="905"/>
      <c r="Y74" s="906"/>
      <c r="Z74" s="907"/>
      <c r="AA74" s="905"/>
      <c r="AB74" s="907"/>
      <c r="AC74" s="905"/>
      <c r="AD74" s="907"/>
      <c r="AE74" s="905"/>
      <c r="AF74" s="906"/>
      <c r="AG74" s="907"/>
      <c r="AH74" s="832"/>
      <c r="AI74" s="833"/>
      <c r="AJ74" s="833"/>
      <c r="AK74" s="834"/>
      <c r="AL74" s="832"/>
      <c r="AM74" s="833"/>
      <c r="AN74" s="833"/>
      <c r="AO74" s="834"/>
      <c r="AP74" s="830"/>
      <c r="AQ74" s="823"/>
      <c r="AR74" s="823"/>
      <c r="AS74" s="823"/>
      <c r="AT74" s="823"/>
      <c r="AU74" s="823"/>
      <c r="AV74" s="823"/>
      <c r="AW74" s="823"/>
      <c r="AX74" s="836"/>
    </row>
    <row r="75" spans="1:50">
      <c r="A75" s="1067"/>
      <c r="B75" s="840"/>
      <c r="C75" s="839"/>
      <c r="D75" s="841"/>
      <c r="E75" s="838"/>
      <c r="F75" s="838"/>
      <c r="G75" s="838"/>
      <c r="H75" s="838"/>
      <c r="I75" s="838"/>
      <c r="J75" s="838"/>
      <c r="K75" s="838"/>
      <c r="L75" s="838"/>
      <c r="M75" s="838"/>
      <c r="N75" s="842"/>
      <c r="O75" s="842"/>
      <c r="P75" s="842"/>
      <c r="Q75" s="842"/>
      <c r="R75" s="842"/>
      <c r="S75" s="843"/>
      <c r="T75" s="843"/>
      <c r="U75" s="843"/>
      <c r="V75" s="843"/>
      <c r="W75" s="843"/>
      <c r="X75" s="844"/>
      <c r="Y75" s="844"/>
      <c r="Z75" s="844"/>
      <c r="AA75" s="844"/>
      <c r="AB75" s="844"/>
      <c r="AC75" s="844"/>
      <c r="AD75" s="844"/>
      <c r="AE75" s="844"/>
      <c r="AF75" s="844"/>
      <c r="AG75" s="844"/>
      <c r="AH75" s="835"/>
      <c r="AI75" s="835"/>
      <c r="AJ75" s="835"/>
      <c r="AK75" s="835"/>
      <c r="AL75" s="835"/>
      <c r="AM75" s="835"/>
      <c r="AN75" s="835"/>
      <c r="AO75" s="835"/>
      <c r="AP75" s="830"/>
      <c r="AQ75" s="823"/>
      <c r="AR75" s="823"/>
      <c r="AS75" s="823"/>
      <c r="AT75" s="823"/>
      <c r="AU75" s="823"/>
      <c r="AV75" s="823"/>
      <c r="AW75" s="823"/>
      <c r="AX75" s="836"/>
    </row>
    <row r="76" spans="1:50">
      <c r="A76" s="1067"/>
      <c r="B76" s="840"/>
      <c r="C76" s="839"/>
      <c r="D76" s="841"/>
      <c r="E76" s="838"/>
      <c r="F76" s="838"/>
      <c r="G76" s="838"/>
      <c r="H76" s="838"/>
      <c r="I76" s="838"/>
      <c r="J76" s="838"/>
      <c r="K76" s="838"/>
      <c r="L76" s="838"/>
      <c r="M76" s="838"/>
      <c r="N76" s="842"/>
      <c r="O76" s="842"/>
      <c r="P76" s="842"/>
      <c r="Q76" s="842"/>
      <c r="R76" s="842"/>
      <c r="S76" s="843"/>
      <c r="T76" s="843"/>
      <c r="U76" s="843"/>
      <c r="V76" s="843"/>
      <c r="W76" s="843"/>
      <c r="X76" s="844"/>
      <c r="Y76" s="844"/>
      <c r="Z76" s="844"/>
      <c r="AA76" s="844"/>
      <c r="AB76" s="844"/>
      <c r="AC76" s="844"/>
      <c r="AD76" s="844"/>
      <c r="AE76" s="844"/>
      <c r="AF76" s="844"/>
      <c r="AG76" s="844"/>
      <c r="AH76" s="835"/>
      <c r="AI76" s="835"/>
      <c r="AJ76" s="835"/>
      <c r="AK76" s="835"/>
      <c r="AL76" s="835"/>
      <c r="AM76" s="835"/>
      <c r="AN76" s="835"/>
      <c r="AO76" s="835"/>
      <c r="AP76" s="830"/>
      <c r="AQ76" s="823"/>
      <c r="AR76" s="823"/>
      <c r="AS76" s="823"/>
      <c r="AT76" s="823"/>
      <c r="AU76" s="823"/>
      <c r="AV76" s="823"/>
      <c r="AW76" s="823"/>
      <c r="AX76" s="836"/>
    </row>
    <row r="77" spans="1:50">
      <c r="A77" s="1067"/>
      <c r="B77" s="840"/>
      <c r="C77" s="839"/>
      <c r="D77" s="841"/>
      <c r="E77" s="838"/>
      <c r="F77" s="838"/>
      <c r="G77" s="838"/>
      <c r="H77" s="838"/>
      <c r="I77" s="838"/>
      <c r="J77" s="838"/>
      <c r="K77" s="838"/>
      <c r="L77" s="838"/>
      <c r="M77" s="838"/>
      <c r="N77" s="842"/>
      <c r="O77" s="842"/>
      <c r="P77" s="842"/>
      <c r="Q77" s="842"/>
      <c r="R77" s="842"/>
      <c r="S77" s="843"/>
      <c r="T77" s="843"/>
      <c r="U77" s="843"/>
      <c r="V77" s="843"/>
      <c r="W77" s="843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35"/>
      <c r="AI77" s="835"/>
      <c r="AJ77" s="835"/>
      <c r="AK77" s="835"/>
      <c r="AL77" s="835"/>
      <c r="AM77" s="835"/>
      <c r="AN77" s="835"/>
      <c r="AO77" s="835"/>
      <c r="AP77" s="830"/>
      <c r="AQ77" s="823"/>
      <c r="AR77" s="823"/>
      <c r="AS77" s="823"/>
      <c r="AT77" s="823"/>
      <c r="AU77" s="823"/>
      <c r="AV77" s="823"/>
      <c r="AW77" s="823"/>
      <c r="AX77" s="836"/>
    </row>
    <row r="78" spans="1:50">
      <c r="A78" s="1067"/>
      <c r="B78" s="840"/>
      <c r="C78" s="839"/>
      <c r="D78" s="841"/>
      <c r="E78" s="838"/>
      <c r="F78" s="838"/>
      <c r="G78" s="838"/>
      <c r="H78" s="838"/>
      <c r="I78" s="838"/>
      <c r="J78" s="838"/>
      <c r="K78" s="838"/>
      <c r="L78" s="838"/>
      <c r="M78" s="838"/>
      <c r="N78" s="842"/>
      <c r="O78" s="842"/>
      <c r="P78" s="842"/>
      <c r="Q78" s="842"/>
      <c r="R78" s="842"/>
      <c r="S78" s="843"/>
      <c r="T78" s="843"/>
      <c r="U78" s="843"/>
      <c r="V78" s="843"/>
      <c r="W78" s="843"/>
      <c r="X78" s="844"/>
      <c r="Y78" s="844"/>
      <c r="Z78" s="844"/>
      <c r="AA78" s="844"/>
      <c r="AB78" s="844"/>
      <c r="AC78" s="844"/>
      <c r="AD78" s="844"/>
      <c r="AE78" s="844"/>
      <c r="AF78" s="844"/>
      <c r="AG78" s="844"/>
      <c r="AH78" s="835"/>
      <c r="AI78" s="835"/>
      <c r="AJ78" s="835"/>
      <c r="AK78" s="835"/>
      <c r="AL78" s="835"/>
      <c r="AM78" s="835"/>
      <c r="AN78" s="835"/>
      <c r="AO78" s="835"/>
      <c r="AP78" s="830"/>
      <c r="AQ78" s="823"/>
      <c r="AR78" s="823"/>
      <c r="AS78" s="823"/>
      <c r="AT78" s="823"/>
      <c r="AU78" s="823"/>
      <c r="AV78" s="823"/>
      <c r="AW78" s="823"/>
      <c r="AX78" s="836"/>
    </row>
    <row r="79" spans="1:50">
      <c r="A79" s="1067"/>
      <c r="B79" s="840"/>
      <c r="C79" s="839"/>
      <c r="D79" s="841"/>
      <c r="E79" s="838"/>
      <c r="F79" s="838"/>
      <c r="G79" s="838"/>
      <c r="H79" s="838"/>
      <c r="I79" s="838"/>
      <c r="J79" s="838"/>
      <c r="K79" s="838"/>
      <c r="L79" s="838"/>
      <c r="M79" s="838"/>
      <c r="N79" s="842"/>
      <c r="O79" s="842"/>
      <c r="P79" s="842"/>
      <c r="Q79" s="842"/>
      <c r="R79" s="842"/>
      <c r="S79" s="843"/>
      <c r="T79" s="843"/>
      <c r="U79" s="843"/>
      <c r="V79" s="843"/>
      <c r="W79" s="843"/>
      <c r="X79" s="844"/>
      <c r="Y79" s="844"/>
      <c r="Z79" s="844"/>
      <c r="AA79" s="844"/>
      <c r="AB79" s="844"/>
      <c r="AC79" s="844"/>
      <c r="AD79" s="844"/>
      <c r="AE79" s="844"/>
      <c r="AF79" s="844"/>
      <c r="AG79" s="844"/>
      <c r="AH79" s="835"/>
      <c r="AI79" s="835"/>
      <c r="AJ79" s="835"/>
      <c r="AK79" s="835"/>
      <c r="AL79" s="835"/>
      <c r="AM79" s="835"/>
      <c r="AN79" s="835"/>
      <c r="AO79" s="835"/>
      <c r="AP79" s="830"/>
      <c r="AQ79" s="823"/>
      <c r="AR79" s="823"/>
      <c r="AS79" s="823"/>
      <c r="AT79" s="823"/>
      <c r="AU79" s="823"/>
      <c r="AV79" s="823"/>
      <c r="AW79" s="823"/>
      <c r="AX79" s="836"/>
    </row>
    <row r="80" spans="1:50">
      <c r="A80" s="1067"/>
      <c r="B80" s="840"/>
      <c r="C80" s="839"/>
      <c r="D80" s="841"/>
      <c r="E80" s="838"/>
      <c r="F80" s="838"/>
      <c r="G80" s="838"/>
      <c r="H80" s="838"/>
      <c r="I80" s="838"/>
      <c r="J80" s="838"/>
      <c r="K80" s="838"/>
      <c r="L80" s="838"/>
      <c r="M80" s="838"/>
      <c r="N80" s="842"/>
      <c r="O80" s="842"/>
      <c r="P80" s="842"/>
      <c r="Q80" s="842"/>
      <c r="R80" s="842"/>
      <c r="S80" s="843"/>
      <c r="T80" s="843"/>
      <c r="U80" s="843"/>
      <c r="V80" s="843"/>
      <c r="W80" s="843"/>
      <c r="X80" s="844"/>
      <c r="Y80" s="844"/>
      <c r="Z80" s="844"/>
      <c r="AA80" s="844"/>
      <c r="AB80" s="844"/>
      <c r="AC80" s="844"/>
      <c r="AD80" s="844"/>
      <c r="AE80" s="844"/>
      <c r="AF80" s="844"/>
      <c r="AG80" s="844"/>
      <c r="AH80" s="835"/>
      <c r="AI80" s="835"/>
      <c r="AJ80" s="835"/>
      <c r="AK80" s="835"/>
      <c r="AL80" s="835"/>
      <c r="AM80" s="835"/>
      <c r="AN80" s="835"/>
      <c r="AO80" s="835"/>
      <c r="AP80" s="830"/>
      <c r="AQ80" s="823"/>
      <c r="AR80" s="823"/>
      <c r="AS80" s="823"/>
      <c r="AT80" s="823"/>
      <c r="AU80" s="823"/>
      <c r="AV80" s="823"/>
      <c r="AW80" s="823"/>
      <c r="AX80" s="836"/>
    </row>
    <row r="81" spans="1:51" ht="13.5" thickBot="1">
      <c r="A81" s="853"/>
      <c r="B81" s="854"/>
      <c r="C81" s="855"/>
      <c r="D81" s="855"/>
      <c r="E81" s="856" t="s">
        <v>124</v>
      </c>
      <c r="F81" s="856"/>
      <c r="G81" s="856"/>
      <c r="H81" s="856"/>
      <c r="I81" s="856"/>
      <c r="J81" s="856"/>
      <c r="K81" s="856"/>
      <c r="L81" s="856"/>
      <c r="M81" s="856"/>
      <c r="N81" s="1073"/>
      <c r="O81" s="1074"/>
      <c r="P81" s="1074"/>
      <c r="Q81" s="1074"/>
      <c r="R81" s="1075"/>
      <c r="S81" s="859"/>
      <c r="T81" s="859"/>
      <c r="U81" s="859"/>
      <c r="V81" s="859"/>
      <c r="W81" s="859"/>
      <c r="X81" s="860">
        <f>SUM(X52:Z80)</f>
        <v>0</v>
      </c>
      <c r="Y81" s="860"/>
      <c r="Z81" s="860"/>
      <c r="AA81" s="860">
        <f>SUM(AA52:AB80)</f>
        <v>0</v>
      </c>
      <c r="AB81" s="860"/>
      <c r="AC81" s="860">
        <f>SUM(AC52:AD80)</f>
        <v>0</v>
      </c>
      <c r="AD81" s="860"/>
      <c r="AE81" s="860">
        <f>SUM(AE52:AG80)</f>
        <v>0</v>
      </c>
      <c r="AF81" s="860"/>
      <c r="AG81" s="860"/>
      <c r="AH81" s="863">
        <f>SUM(AH52:AK80)</f>
        <v>1100</v>
      </c>
      <c r="AI81" s="863"/>
      <c r="AJ81" s="863"/>
      <c r="AK81" s="863"/>
      <c r="AL81" s="863">
        <f>SUM(AL52:AO80)</f>
        <v>100</v>
      </c>
      <c r="AM81" s="863"/>
      <c r="AN81" s="863"/>
      <c r="AO81" s="863"/>
      <c r="AP81" s="869">
        <f>SUM(AP52:AS80)</f>
        <v>1000</v>
      </c>
      <c r="AQ81" s="870"/>
      <c r="AR81" s="870"/>
      <c r="AS81" s="870"/>
      <c r="AT81" s="870"/>
      <c r="AU81" s="870"/>
      <c r="AV81" s="870"/>
      <c r="AW81" s="870"/>
      <c r="AX81" s="871"/>
    </row>
    <row r="82" spans="1:51" s="61" customFormat="1" ht="13.5" thickBot="1">
      <c r="A82" s="715" t="s">
        <v>717</v>
      </c>
      <c r="B82" s="716"/>
      <c r="C82" s="717"/>
      <c r="D82" s="717"/>
      <c r="E82" s="718"/>
      <c r="F82" s="718"/>
      <c r="G82" s="718"/>
      <c r="H82" s="718"/>
      <c r="I82" s="718"/>
      <c r="J82" s="718"/>
      <c r="K82" s="718"/>
      <c r="L82" s="718"/>
      <c r="M82" s="718"/>
      <c r="N82" s="719"/>
      <c r="O82" s="719"/>
      <c r="P82" s="719"/>
      <c r="Q82" s="719"/>
      <c r="R82" s="719"/>
      <c r="S82" s="720"/>
      <c r="T82" s="720"/>
      <c r="U82" s="720"/>
      <c r="V82" s="720"/>
      <c r="W82" s="720"/>
      <c r="X82" s="716"/>
      <c r="Y82" s="716"/>
      <c r="Z82" s="716"/>
      <c r="AA82" s="716"/>
      <c r="AB82" s="716"/>
      <c r="AC82" s="716"/>
      <c r="AD82" s="716"/>
      <c r="AE82" s="716"/>
      <c r="AF82" s="716"/>
      <c r="AG82" s="716"/>
      <c r="AH82" s="721"/>
      <c r="AI82" s="721"/>
      <c r="AJ82" s="721"/>
      <c r="AK82" s="721"/>
      <c r="AL82" s="721"/>
      <c r="AM82" s="721"/>
      <c r="AN82" s="721"/>
      <c r="AO82" s="721"/>
      <c r="AP82" s="722"/>
      <c r="AQ82" s="722"/>
      <c r="AR82" s="722"/>
      <c r="AS82" s="722"/>
      <c r="AT82" s="722"/>
      <c r="AU82" s="722"/>
      <c r="AV82" s="722"/>
      <c r="AW82" s="722"/>
      <c r="AX82" s="723"/>
      <c r="AY82" s="385"/>
    </row>
  </sheetData>
  <mergeCells count="796">
    <mergeCell ref="E74:M74"/>
    <mergeCell ref="C74:D74"/>
    <mergeCell ref="A74:B74"/>
    <mergeCell ref="AP74:AX74"/>
    <mergeCell ref="AL74:AO74"/>
    <mergeCell ref="AH74:AK74"/>
    <mergeCell ref="AE74:AG74"/>
    <mergeCell ref="AC74:AD74"/>
    <mergeCell ref="AA74:AB74"/>
    <mergeCell ref="X74:Z74"/>
    <mergeCell ref="S74:W74"/>
    <mergeCell ref="N74:R74"/>
    <mergeCell ref="AH81:AK81"/>
    <mergeCell ref="AL81:AO81"/>
    <mergeCell ref="AP81:AX81"/>
    <mergeCell ref="A81:B81"/>
    <mergeCell ref="C81:D81"/>
    <mergeCell ref="E81:M81"/>
    <mergeCell ref="N81:R81"/>
    <mergeCell ref="S81:W81"/>
    <mergeCell ref="X81:Z81"/>
    <mergeCell ref="AA81:AB81"/>
    <mergeCell ref="AC81:AD81"/>
    <mergeCell ref="AE81:AG81"/>
    <mergeCell ref="AH79:AK79"/>
    <mergeCell ref="AL79:AO79"/>
    <mergeCell ref="AP79:AX79"/>
    <mergeCell ref="A80:B80"/>
    <mergeCell ref="C80:D80"/>
    <mergeCell ref="E80:M80"/>
    <mergeCell ref="N80:R80"/>
    <mergeCell ref="S80:W80"/>
    <mergeCell ref="X80:Z80"/>
    <mergeCell ref="AA80:AB80"/>
    <mergeCell ref="AC80:AD80"/>
    <mergeCell ref="AE80:AG80"/>
    <mergeCell ref="AH80:AK80"/>
    <mergeCell ref="AL80:AO80"/>
    <mergeCell ref="AP80:AX80"/>
    <mergeCell ref="A79:B79"/>
    <mergeCell ref="C79:D79"/>
    <mergeCell ref="E79:M79"/>
    <mergeCell ref="N79:R79"/>
    <mergeCell ref="S79:W79"/>
    <mergeCell ref="X79:Z79"/>
    <mergeCell ref="AA79:AB79"/>
    <mergeCell ref="AC79:AD79"/>
    <mergeCell ref="AE79:AG79"/>
    <mergeCell ref="AH78:AK78"/>
    <mergeCell ref="AL78:AO78"/>
    <mergeCell ref="AP78:AX78"/>
    <mergeCell ref="A78:B78"/>
    <mergeCell ref="C78:D78"/>
    <mergeCell ref="E78:M78"/>
    <mergeCell ref="N78:R78"/>
    <mergeCell ref="S78:W78"/>
    <mergeCell ref="X78:Z78"/>
    <mergeCell ref="AA78:AB78"/>
    <mergeCell ref="AC78:AD78"/>
    <mergeCell ref="AE78:AG78"/>
    <mergeCell ref="AH67:AK67"/>
    <mergeCell ref="AL67:AO67"/>
    <mergeCell ref="AP67:AX67"/>
    <mergeCell ref="A67:B67"/>
    <mergeCell ref="C67:D67"/>
    <mergeCell ref="E67:M67"/>
    <mergeCell ref="N67:R67"/>
    <mergeCell ref="S67:W67"/>
    <mergeCell ref="X67:Z67"/>
    <mergeCell ref="AA67:AB67"/>
    <mergeCell ref="AC67:AD67"/>
    <mergeCell ref="AE67:AG67"/>
    <mergeCell ref="AH77:AK77"/>
    <mergeCell ref="AL77:AO77"/>
    <mergeCell ref="AP77:AX77"/>
    <mergeCell ref="A77:B77"/>
    <mergeCell ref="C77:D77"/>
    <mergeCell ref="E77:M77"/>
    <mergeCell ref="N77:R77"/>
    <mergeCell ref="S77:W77"/>
    <mergeCell ref="X77:Z77"/>
    <mergeCell ref="AA77:AB77"/>
    <mergeCell ref="AC77:AD77"/>
    <mergeCell ref="AE77:AG77"/>
    <mergeCell ref="AH75:AK75"/>
    <mergeCell ref="AL75:AO75"/>
    <mergeCell ref="AP75:AX75"/>
    <mergeCell ref="A76:B76"/>
    <mergeCell ref="C76:D76"/>
    <mergeCell ref="E76:M76"/>
    <mergeCell ref="N76:R76"/>
    <mergeCell ref="S76:W76"/>
    <mergeCell ref="X76:Z76"/>
    <mergeCell ref="AA76:AB76"/>
    <mergeCell ref="AC76:AD76"/>
    <mergeCell ref="AE76:AG76"/>
    <mergeCell ref="AH76:AK76"/>
    <mergeCell ref="AL76:AO76"/>
    <mergeCell ref="AP76:AX76"/>
    <mergeCell ref="A75:B75"/>
    <mergeCell ref="C75:D75"/>
    <mergeCell ref="E75:M75"/>
    <mergeCell ref="N75:R75"/>
    <mergeCell ref="S75:W75"/>
    <mergeCell ref="X75:Z75"/>
    <mergeCell ref="AA75:AB75"/>
    <mergeCell ref="AC75:AD75"/>
    <mergeCell ref="AE75:AG75"/>
    <mergeCell ref="AH73:AK73"/>
    <mergeCell ref="AL73:AO73"/>
    <mergeCell ref="AP73:AX73"/>
    <mergeCell ref="A73:B73"/>
    <mergeCell ref="C73:D73"/>
    <mergeCell ref="E73:M73"/>
    <mergeCell ref="N73:R73"/>
    <mergeCell ref="S73:W73"/>
    <mergeCell ref="X73:Z73"/>
    <mergeCell ref="AA73:AB73"/>
    <mergeCell ref="AC73:AD73"/>
    <mergeCell ref="AE73:AG73"/>
    <mergeCell ref="AH71:AK71"/>
    <mergeCell ref="AL71:AO71"/>
    <mergeCell ref="AP71:AX71"/>
    <mergeCell ref="A72:B72"/>
    <mergeCell ref="C72:D72"/>
    <mergeCell ref="E72:M72"/>
    <mergeCell ref="N72:R72"/>
    <mergeCell ref="S72:W72"/>
    <mergeCell ref="X72:Z72"/>
    <mergeCell ref="AA72:AB72"/>
    <mergeCell ref="AC72:AD72"/>
    <mergeCell ref="AE72:AG72"/>
    <mergeCell ref="AH72:AK72"/>
    <mergeCell ref="AL72:AO72"/>
    <mergeCell ref="AP72:AX72"/>
    <mergeCell ref="A71:B71"/>
    <mergeCell ref="C71:D71"/>
    <mergeCell ref="E71:M71"/>
    <mergeCell ref="N71:R71"/>
    <mergeCell ref="S71:W71"/>
    <mergeCell ref="X71:Z71"/>
    <mergeCell ref="AA71:AB71"/>
    <mergeCell ref="AC71:AD71"/>
    <mergeCell ref="AE71:AG71"/>
    <mergeCell ref="AH69:AK69"/>
    <mergeCell ref="AL69:AO69"/>
    <mergeCell ref="AP69:AX69"/>
    <mergeCell ref="A70:B70"/>
    <mergeCell ref="C70:D70"/>
    <mergeCell ref="E70:M70"/>
    <mergeCell ref="N70:R70"/>
    <mergeCell ref="S70:W70"/>
    <mergeCell ref="X70:Z70"/>
    <mergeCell ref="AA70:AB70"/>
    <mergeCell ref="AC70:AD70"/>
    <mergeCell ref="AE70:AG70"/>
    <mergeCell ref="AH70:AK70"/>
    <mergeCell ref="AL70:AO70"/>
    <mergeCell ref="AP70:AX70"/>
    <mergeCell ref="A69:B69"/>
    <mergeCell ref="C69:D69"/>
    <mergeCell ref="E69:M69"/>
    <mergeCell ref="N69:R69"/>
    <mergeCell ref="S69:W69"/>
    <mergeCell ref="X69:Z69"/>
    <mergeCell ref="AA69:AB69"/>
    <mergeCell ref="AC69:AD69"/>
    <mergeCell ref="AE69:AG69"/>
    <mergeCell ref="AH65:AK65"/>
    <mergeCell ref="AL65:AO65"/>
    <mergeCell ref="AP65:AX65"/>
    <mergeCell ref="A68:B68"/>
    <mergeCell ref="C68:D68"/>
    <mergeCell ref="E68:M68"/>
    <mergeCell ref="N68:R68"/>
    <mergeCell ref="S68:W68"/>
    <mergeCell ref="X68:Z68"/>
    <mergeCell ref="AA68:AB68"/>
    <mergeCell ref="AC68:AD68"/>
    <mergeCell ref="AE68:AG68"/>
    <mergeCell ref="AH68:AK68"/>
    <mergeCell ref="AL68:AO68"/>
    <mergeCell ref="AP68:AX68"/>
    <mergeCell ref="A65:B65"/>
    <mergeCell ref="C65:D65"/>
    <mergeCell ref="E65:M65"/>
    <mergeCell ref="N65:R65"/>
    <mergeCell ref="S65:W65"/>
    <mergeCell ref="X65:Z65"/>
    <mergeCell ref="AA65:AB65"/>
    <mergeCell ref="AC65:AD65"/>
    <mergeCell ref="AE65:AG65"/>
    <mergeCell ref="AH63:AK63"/>
    <mergeCell ref="AL63:AO63"/>
    <mergeCell ref="AP63:AX63"/>
    <mergeCell ref="A64:B64"/>
    <mergeCell ref="C64:D64"/>
    <mergeCell ref="E64:M64"/>
    <mergeCell ref="N64:R64"/>
    <mergeCell ref="S64:W64"/>
    <mergeCell ref="X64:Z64"/>
    <mergeCell ref="AA64:AB64"/>
    <mergeCell ref="AC64:AD64"/>
    <mergeCell ref="AE64:AG64"/>
    <mergeCell ref="AH64:AK64"/>
    <mergeCell ref="AL64:AO64"/>
    <mergeCell ref="AP64:AX64"/>
    <mergeCell ref="A63:B63"/>
    <mergeCell ref="C63:D63"/>
    <mergeCell ref="E63:M63"/>
    <mergeCell ref="N63:R63"/>
    <mergeCell ref="S63:W63"/>
    <mergeCell ref="X63:Z63"/>
    <mergeCell ref="AA63:AB63"/>
    <mergeCell ref="AC63:AD63"/>
    <mergeCell ref="AE63:AG63"/>
    <mergeCell ref="AH51:AK51"/>
    <mergeCell ref="AL51:AO51"/>
    <mergeCell ref="AP51:AX51"/>
    <mergeCell ref="A52:B52"/>
    <mergeCell ref="C52:D52"/>
    <mergeCell ref="E52:M52"/>
    <mergeCell ref="N52:R52"/>
    <mergeCell ref="S52:W52"/>
    <mergeCell ref="X52:Z52"/>
    <mergeCell ref="AA52:AB52"/>
    <mergeCell ref="AC52:AD52"/>
    <mergeCell ref="AE52:AG52"/>
    <mergeCell ref="AH52:AK52"/>
    <mergeCell ref="AL52:AO52"/>
    <mergeCell ref="AP52:AX52"/>
    <mergeCell ref="A51:B51"/>
    <mergeCell ref="C51:D51"/>
    <mergeCell ref="E51:M51"/>
    <mergeCell ref="N51:R51"/>
    <mergeCell ref="S51:W51"/>
    <mergeCell ref="X51:Z51"/>
    <mergeCell ref="AA51:AB51"/>
    <mergeCell ref="AC51:AD51"/>
    <mergeCell ref="AE51:AG51"/>
    <mergeCell ref="AH48:AK48"/>
    <mergeCell ref="AL48:AO48"/>
    <mergeCell ref="AP48:AX48"/>
    <mergeCell ref="A49:B49"/>
    <mergeCell ref="C49:D49"/>
    <mergeCell ref="E49:M49"/>
    <mergeCell ref="N49:R49"/>
    <mergeCell ref="S49:W49"/>
    <mergeCell ref="X49:Z49"/>
    <mergeCell ref="AA49:AB49"/>
    <mergeCell ref="AC49:AD49"/>
    <mergeCell ref="AE49:AG49"/>
    <mergeCell ref="AH49:AK49"/>
    <mergeCell ref="AL49:AO49"/>
    <mergeCell ref="AP49:AX49"/>
    <mergeCell ref="A48:B48"/>
    <mergeCell ref="C48:D48"/>
    <mergeCell ref="E48:M48"/>
    <mergeCell ref="N48:R48"/>
    <mergeCell ref="S48:W48"/>
    <mergeCell ref="X48:Z48"/>
    <mergeCell ref="AA48:AB48"/>
    <mergeCell ref="AC48:AD48"/>
    <mergeCell ref="AE48:AG48"/>
    <mergeCell ref="AH46:AK46"/>
    <mergeCell ref="AL46:AO46"/>
    <mergeCell ref="AP46:AX46"/>
    <mergeCell ref="A47:B47"/>
    <mergeCell ref="C47:D47"/>
    <mergeCell ref="E47:M47"/>
    <mergeCell ref="N47:R47"/>
    <mergeCell ref="S47:W47"/>
    <mergeCell ref="X47:Z47"/>
    <mergeCell ref="AA47:AB47"/>
    <mergeCell ref="AC47:AD47"/>
    <mergeCell ref="AE47:AG47"/>
    <mergeCell ref="AH47:AK47"/>
    <mergeCell ref="AL47:AO47"/>
    <mergeCell ref="AP47:AX47"/>
    <mergeCell ref="A46:B46"/>
    <mergeCell ref="C46:D46"/>
    <mergeCell ref="E46:M46"/>
    <mergeCell ref="N46:R46"/>
    <mergeCell ref="S46:W46"/>
    <mergeCell ref="X46:Z46"/>
    <mergeCell ref="AA46:AB46"/>
    <mergeCell ref="AC46:AD46"/>
    <mergeCell ref="AE46:AG46"/>
    <mergeCell ref="R42:S42"/>
    <mergeCell ref="AV44:AX44"/>
    <mergeCell ref="A45:B45"/>
    <mergeCell ref="C45:D45"/>
    <mergeCell ref="E45:M45"/>
    <mergeCell ref="N45:R45"/>
    <mergeCell ref="S45:W45"/>
    <mergeCell ref="X45:Z45"/>
    <mergeCell ref="AA45:AD45"/>
    <mergeCell ref="AE45:AG45"/>
    <mergeCell ref="AH45:AK45"/>
    <mergeCell ref="AL45:AO45"/>
    <mergeCell ref="AP45:AX45"/>
    <mergeCell ref="AA10:AD10"/>
    <mergeCell ref="AE10:AG10"/>
    <mergeCell ref="AH10:AK10"/>
    <mergeCell ref="AL10:AO10"/>
    <mergeCell ref="R1:S1"/>
    <mergeCell ref="AV3:AX3"/>
    <mergeCell ref="A5:W9"/>
    <mergeCell ref="AL8:AX9"/>
    <mergeCell ref="A10:B10"/>
    <mergeCell ref="C10:D10"/>
    <mergeCell ref="E10:M10"/>
    <mergeCell ref="N10:R10"/>
    <mergeCell ref="S10:W10"/>
    <mergeCell ref="X10:Z10"/>
    <mergeCell ref="AP10:AX10"/>
    <mergeCell ref="AA11:AB11"/>
    <mergeCell ref="AE11:AG11"/>
    <mergeCell ref="AH11:AK11"/>
    <mergeCell ref="AL11:AO11"/>
    <mergeCell ref="AC11:AD11"/>
    <mergeCell ref="A11:B11"/>
    <mergeCell ref="C11:D11"/>
    <mergeCell ref="E11:M11"/>
    <mergeCell ref="N11:R11"/>
    <mergeCell ref="S11:W11"/>
    <mergeCell ref="X11:Z11"/>
    <mergeCell ref="AA12:AB12"/>
    <mergeCell ref="AE12:AG12"/>
    <mergeCell ref="AC12:AD12"/>
    <mergeCell ref="A12:B12"/>
    <mergeCell ref="C12:D12"/>
    <mergeCell ref="E12:M12"/>
    <mergeCell ref="N12:R12"/>
    <mergeCell ref="S12:W12"/>
    <mergeCell ref="X12:Z12"/>
    <mergeCell ref="AA13:AB13"/>
    <mergeCell ref="AC13:AD13"/>
    <mergeCell ref="AE13:AG13"/>
    <mergeCell ref="AH13:AK13"/>
    <mergeCell ref="AL13:AO13"/>
    <mergeCell ref="A13:B13"/>
    <mergeCell ref="C13:D13"/>
    <mergeCell ref="E13:M13"/>
    <mergeCell ref="N13:R13"/>
    <mergeCell ref="S13:W13"/>
    <mergeCell ref="X13:Z13"/>
    <mergeCell ref="AA16:AB16"/>
    <mergeCell ref="AC16:AD16"/>
    <mergeCell ref="AE16:AG16"/>
    <mergeCell ref="AH16:AK16"/>
    <mergeCell ref="AL16:AO16"/>
    <mergeCell ref="AH14:AK14"/>
    <mergeCell ref="AL14:AO14"/>
    <mergeCell ref="A16:B16"/>
    <mergeCell ref="C16:D16"/>
    <mergeCell ref="E16:M16"/>
    <mergeCell ref="N16:R16"/>
    <mergeCell ref="S16:W16"/>
    <mergeCell ref="X16:Z16"/>
    <mergeCell ref="A14:B14"/>
    <mergeCell ref="C14:D14"/>
    <mergeCell ref="E14:M14"/>
    <mergeCell ref="N14:R14"/>
    <mergeCell ref="S14:W14"/>
    <mergeCell ref="X14:Z14"/>
    <mergeCell ref="AA14:AB14"/>
    <mergeCell ref="AC14:AD14"/>
    <mergeCell ref="AE14:AG14"/>
    <mergeCell ref="AA18:AB18"/>
    <mergeCell ref="AC18:AD18"/>
    <mergeCell ref="AE18:AG18"/>
    <mergeCell ref="AH18:AK18"/>
    <mergeCell ref="AL18:AO18"/>
    <mergeCell ref="AH17:AK17"/>
    <mergeCell ref="AL17:AO17"/>
    <mergeCell ref="A18:B18"/>
    <mergeCell ref="C18:D18"/>
    <mergeCell ref="E18:M18"/>
    <mergeCell ref="N18:R18"/>
    <mergeCell ref="S18:W18"/>
    <mergeCell ref="X18:Z18"/>
    <mergeCell ref="A17:B17"/>
    <mergeCell ref="C17:D17"/>
    <mergeCell ref="E17:M17"/>
    <mergeCell ref="N17:R17"/>
    <mergeCell ref="S17:W17"/>
    <mergeCell ref="X17:Z17"/>
    <mergeCell ref="AA17:AB17"/>
    <mergeCell ref="AC17:AD17"/>
    <mergeCell ref="AE17:AG17"/>
    <mergeCell ref="AA20:AB20"/>
    <mergeCell ref="AC20:AD20"/>
    <mergeCell ref="AE20:AG20"/>
    <mergeCell ref="AH20:AK20"/>
    <mergeCell ref="AL20:AO20"/>
    <mergeCell ref="AH19:AK19"/>
    <mergeCell ref="AL19:AO19"/>
    <mergeCell ref="A20:B20"/>
    <mergeCell ref="C20:D20"/>
    <mergeCell ref="E20:M20"/>
    <mergeCell ref="N20:R20"/>
    <mergeCell ref="S20:W20"/>
    <mergeCell ref="X20:Z20"/>
    <mergeCell ref="A19:B19"/>
    <mergeCell ref="C19:D19"/>
    <mergeCell ref="E19:M19"/>
    <mergeCell ref="N19:R19"/>
    <mergeCell ref="S19:W19"/>
    <mergeCell ref="X19:Z19"/>
    <mergeCell ref="AA19:AB19"/>
    <mergeCell ref="AC19:AD19"/>
    <mergeCell ref="AE19:AG19"/>
    <mergeCell ref="AA22:AB22"/>
    <mergeCell ref="AC22:AD22"/>
    <mergeCell ref="AE22:AG22"/>
    <mergeCell ref="AH22:AK22"/>
    <mergeCell ref="AL22:AO22"/>
    <mergeCell ref="AH21:AK21"/>
    <mergeCell ref="AL21:AO21"/>
    <mergeCell ref="A22:B22"/>
    <mergeCell ref="C22:D22"/>
    <mergeCell ref="E22:M22"/>
    <mergeCell ref="N22:R22"/>
    <mergeCell ref="S22:W22"/>
    <mergeCell ref="X22:Z22"/>
    <mergeCell ref="A21:B21"/>
    <mergeCell ref="C21:D21"/>
    <mergeCell ref="E21:M21"/>
    <mergeCell ref="N21:R21"/>
    <mergeCell ref="S21:W21"/>
    <mergeCell ref="X21:Z21"/>
    <mergeCell ref="AA21:AB21"/>
    <mergeCell ref="AC21:AD21"/>
    <mergeCell ref="AE21:AG21"/>
    <mergeCell ref="AA24:AB24"/>
    <mergeCell ref="AC24:AD24"/>
    <mergeCell ref="AE24:AG24"/>
    <mergeCell ref="AH24:AK24"/>
    <mergeCell ref="AL24:AO24"/>
    <mergeCell ref="AH23:AK23"/>
    <mergeCell ref="AL23:AO23"/>
    <mergeCell ref="A24:B24"/>
    <mergeCell ref="C24:D24"/>
    <mergeCell ref="E24:M24"/>
    <mergeCell ref="N24:R24"/>
    <mergeCell ref="S24:W24"/>
    <mergeCell ref="X24:Z24"/>
    <mergeCell ref="A23:B23"/>
    <mergeCell ref="C23:D23"/>
    <mergeCell ref="E23:M23"/>
    <mergeCell ref="N23:R23"/>
    <mergeCell ref="S23:W23"/>
    <mergeCell ref="X23:Z23"/>
    <mergeCell ref="AA23:AB23"/>
    <mergeCell ref="AC23:AD23"/>
    <mergeCell ref="AE23:AG23"/>
    <mergeCell ref="AA26:AB26"/>
    <mergeCell ref="AC26:AD26"/>
    <mergeCell ref="AE26:AG26"/>
    <mergeCell ref="AH26:AK26"/>
    <mergeCell ref="AL26:AO26"/>
    <mergeCell ref="AH25:AK25"/>
    <mergeCell ref="AL25:AO25"/>
    <mergeCell ref="A26:B26"/>
    <mergeCell ref="C26:D26"/>
    <mergeCell ref="E26:M26"/>
    <mergeCell ref="N26:R26"/>
    <mergeCell ref="S26:W26"/>
    <mergeCell ref="X26:Z26"/>
    <mergeCell ref="A25:B25"/>
    <mergeCell ref="C25:D25"/>
    <mergeCell ref="E25:M25"/>
    <mergeCell ref="N25:R25"/>
    <mergeCell ref="S25:W25"/>
    <mergeCell ref="X25:Z25"/>
    <mergeCell ref="AA25:AB25"/>
    <mergeCell ref="AC25:AD25"/>
    <mergeCell ref="AE25:AG25"/>
    <mergeCell ref="AA28:AB28"/>
    <mergeCell ref="AC28:AD28"/>
    <mergeCell ref="AE28:AG28"/>
    <mergeCell ref="AH28:AK28"/>
    <mergeCell ref="AL28:AO28"/>
    <mergeCell ref="AH27:AK27"/>
    <mergeCell ref="AL27:AO27"/>
    <mergeCell ref="A28:B28"/>
    <mergeCell ref="C28:D28"/>
    <mergeCell ref="E28:M28"/>
    <mergeCell ref="N28:R28"/>
    <mergeCell ref="S28:W28"/>
    <mergeCell ref="X28:Z28"/>
    <mergeCell ref="A27:B27"/>
    <mergeCell ref="C27:D27"/>
    <mergeCell ref="E27:M27"/>
    <mergeCell ref="N27:R27"/>
    <mergeCell ref="S27:W27"/>
    <mergeCell ref="X27:Z27"/>
    <mergeCell ref="AA27:AB27"/>
    <mergeCell ref="AC27:AD27"/>
    <mergeCell ref="AE27:AG27"/>
    <mergeCell ref="AA30:AB30"/>
    <mergeCell ref="AC30:AD30"/>
    <mergeCell ref="AE30:AG30"/>
    <mergeCell ref="AH30:AK30"/>
    <mergeCell ref="AL30:AO30"/>
    <mergeCell ref="AH29:AK29"/>
    <mergeCell ref="AL29:AO29"/>
    <mergeCell ref="A30:B30"/>
    <mergeCell ref="C30:D30"/>
    <mergeCell ref="E30:M30"/>
    <mergeCell ref="N30:R30"/>
    <mergeCell ref="S30:W30"/>
    <mergeCell ref="X30:Z30"/>
    <mergeCell ref="A29:B29"/>
    <mergeCell ref="C29:D29"/>
    <mergeCell ref="E29:M29"/>
    <mergeCell ref="N29:R29"/>
    <mergeCell ref="S29:W29"/>
    <mergeCell ref="X29:Z29"/>
    <mergeCell ref="AA29:AB29"/>
    <mergeCell ref="AC29:AD29"/>
    <mergeCell ref="AE29:AG29"/>
    <mergeCell ref="AA31:AB31"/>
    <mergeCell ref="AC31:AD31"/>
    <mergeCell ref="AE31:AG31"/>
    <mergeCell ref="AH31:AK31"/>
    <mergeCell ref="AL31:AO31"/>
    <mergeCell ref="A31:B31"/>
    <mergeCell ref="C31:D31"/>
    <mergeCell ref="E31:M31"/>
    <mergeCell ref="N31:R31"/>
    <mergeCell ref="S31:W31"/>
    <mergeCell ref="X31:Z31"/>
    <mergeCell ref="AA33:AB33"/>
    <mergeCell ref="AC33:AD33"/>
    <mergeCell ref="AE33:AG33"/>
    <mergeCell ref="AH33:AK33"/>
    <mergeCell ref="AL33:AO33"/>
    <mergeCell ref="AH32:AK32"/>
    <mergeCell ref="AL32:AO32"/>
    <mergeCell ref="A33:B33"/>
    <mergeCell ref="C33:D33"/>
    <mergeCell ref="E33:M33"/>
    <mergeCell ref="N33:R33"/>
    <mergeCell ref="S33:W33"/>
    <mergeCell ref="X33:Z33"/>
    <mergeCell ref="A32:B32"/>
    <mergeCell ref="C32:D32"/>
    <mergeCell ref="E32:M32"/>
    <mergeCell ref="N32:R32"/>
    <mergeCell ref="S32:W32"/>
    <mergeCell ref="X32:Z32"/>
    <mergeCell ref="AA32:AB32"/>
    <mergeCell ref="AC32:AD32"/>
    <mergeCell ref="AE32:AG32"/>
    <mergeCell ref="AA35:AB35"/>
    <mergeCell ref="AC35:AD35"/>
    <mergeCell ref="AE35:AG35"/>
    <mergeCell ref="AH35:AK35"/>
    <mergeCell ref="AL35:AO35"/>
    <mergeCell ref="AH34:AK34"/>
    <mergeCell ref="AL34:AO34"/>
    <mergeCell ref="A35:B35"/>
    <mergeCell ref="C35:D35"/>
    <mergeCell ref="E35:M35"/>
    <mergeCell ref="N35:R35"/>
    <mergeCell ref="S35:W35"/>
    <mergeCell ref="X35:Z35"/>
    <mergeCell ref="A34:B34"/>
    <mergeCell ref="C34:D34"/>
    <mergeCell ref="E34:M34"/>
    <mergeCell ref="N34:R34"/>
    <mergeCell ref="S34:W34"/>
    <mergeCell ref="X34:Z34"/>
    <mergeCell ref="AA34:AB34"/>
    <mergeCell ref="AC34:AD34"/>
    <mergeCell ref="AE34:AG34"/>
    <mergeCell ref="AA37:AB37"/>
    <mergeCell ref="AC37:AD37"/>
    <mergeCell ref="AE37:AG37"/>
    <mergeCell ref="AH37:AK37"/>
    <mergeCell ref="AL37:AO37"/>
    <mergeCell ref="AH36:AK36"/>
    <mergeCell ref="AL36:AO36"/>
    <mergeCell ref="A37:B37"/>
    <mergeCell ref="C37:D37"/>
    <mergeCell ref="E37:M37"/>
    <mergeCell ref="N37:R37"/>
    <mergeCell ref="S37:W37"/>
    <mergeCell ref="X37:Z37"/>
    <mergeCell ref="A36:B36"/>
    <mergeCell ref="C36:D36"/>
    <mergeCell ref="E36:M36"/>
    <mergeCell ref="N36:R36"/>
    <mergeCell ref="S36:W36"/>
    <mergeCell ref="X36:Z36"/>
    <mergeCell ref="AA36:AB36"/>
    <mergeCell ref="AC36:AD36"/>
    <mergeCell ref="AE36:AG36"/>
    <mergeCell ref="AL38:AO38"/>
    <mergeCell ref="A38:B38"/>
    <mergeCell ref="C38:D38"/>
    <mergeCell ref="E38:M38"/>
    <mergeCell ref="N38:R38"/>
    <mergeCell ref="S38:W38"/>
    <mergeCell ref="X38:Z38"/>
    <mergeCell ref="AA38:AB38"/>
    <mergeCell ref="AC38:AD38"/>
    <mergeCell ref="AE38:AG38"/>
    <mergeCell ref="AA39:AB39"/>
    <mergeCell ref="AC39:AD39"/>
    <mergeCell ref="AE39:AG39"/>
    <mergeCell ref="AH39:AK39"/>
    <mergeCell ref="AL39:AO39"/>
    <mergeCell ref="A39:B39"/>
    <mergeCell ref="C39:D39"/>
    <mergeCell ref="E39:M39"/>
    <mergeCell ref="N39:R39"/>
    <mergeCell ref="S39:W39"/>
    <mergeCell ref="X39:Z39"/>
    <mergeCell ref="A40:B40"/>
    <mergeCell ref="C40:D40"/>
    <mergeCell ref="E40:M40"/>
    <mergeCell ref="N40:R40"/>
    <mergeCell ref="S40:W40"/>
    <mergeCell ref="X40:Z40"/>
    <mergeCell ref="AA40:AB40"/>
    <mergeCell ref="AC40:AD40"/>
    <mergeCell ref="AE40:AG40"/>
    <mergeCell ref="AP11:AX11"/>
    <mergeCell ref="AP12:AX12"/>
    <mergeCell ref="AP13:AX13"/>
    <mergeCell ref="AP14:AX14"/>
    <mergeCell ref="AP17:AX17"/>
    <mergeCell ref="AH40:AK40"/>
    <mergeCell ref="AL40:AO40"/>
    <mergeCell ref="AL12:AO12"/>
    <mergeCell ref="AH12:AK12"/>
    <mergeCell ref="AP18:AX18"/>
    <mergeCell ref="AP19:AX19"/>
    <mergeCell ref="AP20:AX20"/>
    <mergeCell ref="AP38:AX38"/>
    <mergeCell ref="AP39:AX39"/>
    <mergeCell ref="AP40:AX40"/>
    <mergeCell ref="AP16:AX16"/>
    <mergeCell ref="AP32:AX32"/>
    <mergeCell ref="AP33:AX33"/>
    <mergeCell ref="AP34:AX34"/>
    <mergeCell ref="AP35:AX35"/>
    <mergeCell ref="AP36:AX36"/>
    <mergeCell ref="AP37:AX37"/>
    <mergeCell ref="AP27:AX27"/>
    <mergeCell ref="AH38:AK38"/>
    <mergeCell ref="AP28:AX28"/>
    <mergeCell ref="AP29:AX29"/>
    <mergeCell ref="AP30:AX30"/>
    <mergeCell ref="AP31:AX31"/>
    <mergeCell ref="AP21:AX21"/>
    <mergeCell ref="AP22:AX22"/>
    <mergeCell ref="AP23:AX23"/>
    <mergeCell ref="AP24:AX24"/>
    <mergeCell ref="AP25:AX25"/>
    <mergeCell ref="AP26:AX26"/>
    <mergeCell ref="AH53:AK53"/>
    <mergeCell ref="AL53:AO53"/>
    <mergeCell ref="AP53:AX53"/>
    <mergeCell ref="A54:B54"/>
    <mergeCell ref="C54:D54"/>
    <mergeCell ref="E54:M54"/>
    <mergeCell ref="N54:R54"/>
    <mergeCell ref="S54:W54"/>
    <mergeCell ref="X54:Z54"/>
    <mergeCell ref="AA54:AB54"/>
    <mergeCell ref="AC54:AD54"/>
    <mergeCell ref="AE54:AG54"/>
    <mergeCell ref="AH54:AK54"/>
    <mergeCell ref="AL54:AO54"/>
    <mergeCell ref="AP54:AX54"/>
    <mergeCell ref="A53:B53"/>
    <mergeCell ref="C53:D53"/>
    <mergeCell ref="E53:M53"/>
    <mergeCell ref="N53:R53"/>
    <mergeCell ref="S53:W53"/>
    <mergeCell ref="X53:Z53"/>
    <mergeCell ref="AA53:AB53"/>
    <mergeCell ref="AC53:AD53"/>
    <mergeCell ref="AE53:AG53"/>
    <mergeCell ref="AH55:AK55"/>
    <mergeCell ref="AL55:AO55"/>
    <mergeCell ref="AP55:AX55"/>
    <mergeCell ref="A56:B56"/>
    <mergeCell ref="C56:D56"/>
    <mergeCell ref="E56:M56"/>
    <mergeCell ref="N56:R56"/>
    <mergeCell ref="S56:W56"/>
    <mergeCell ref="X56:Z56"/>
    <mergeCell ref="AA56:AB56"/>
    <mergeCell ref="AC56:AD56"/>
    <mergeCell ref="AE56:AG56"/>
    <mergeCell ref="AH56:AK56"/>
    <mergeCell ref="AL56:AO56"/>
    <mergeCell ref="AP56:AX56"/>
    <mergeCell ref="A55:B55"/>
    <mergeCell ref="C55:D55"/>
    <mergeCell ref="E55:M55"/>
    <mergeCell ref="N55:R55"/>
    <mergeCell ref="S55:W55"/>
    <mergeCell ref="X55:Z55"/>
    <mergeCell ref="AA55:AB55"/>
    <mergeCell ref="AC55:AD55"/>
    <mergeCell ref="AE55:AG55"/>
    <mergeCell ref="AH57:AK57"/>
    <mergeCell ref="AL57:AO57"/>
    <mergeCell ref="AP57:AX57"/>
    <mergeCell ref="A58:B58"/>
    <mergeCell ref="C58:D58"/>
    <mergeCell ref="E58:M58"/>
    <mergeCell ref="N58:R58"/>
    <mergeCell ref="S58:W58"/>
    <mergeCell ref="X58:Z58"/>
    <mergeCell ref="AA58:AB58"/>
    <mergeCell ref="AC58:AD58"/>
    <mergeCell ref="AE58:AG58"/>
    <mergeCell ref="AH58:AK58"/>
    <mergeCell ref="AL58:AO58"/>
    <mergeCell ref="AP58:AX58"/>
    <mergeCell ref="A57:B57"/>
    <mergeCell ref="C57:D57"/>
    <mergeCell ref="E57:M57"/>
    <mergeCell ref="N57:R57"/>
    <mergeCell ref="S57:W57"/>
    <mergeCell ref="X57:Z57"/>
    <mergeCell ref="AA57:AB57"/>
    <mergeCell ref="AC57:AD57"/>
    <mergeCell ref="AE57:AG57"/>
    <mergeCell ref="AH59:AK59"/>
    <mergeCell ref="AL59:AO59"/>
    <mergeCell ref="AP59:AX59"/>
    <mergeCell ref="A60:B60"/>
    <mergeCell ref="C60:D60"/>
    <mergeCell ref="E60:M60"/>
    <mergeCell ref="N60:R60"/>
    <mergeCell ref="S60:W60"/>
    <mergeCell ref="X60:Z60"/>
    <mergeCell ref="AA60:AB60"/>
    <mergeCell ref="AC60:AD60"/>
    <mergeCell ref="AE60:AG60"/>
    <mergeCell ref="AH60:AK60"/>
    <mergeCell ref="AL60:AO60"/>
    <mergeCell ref="AP60:AX60"/>
    <mergeCell ref="A59:B59"/>
    <mergeCell ref="C59:D59"/>
    <mergeCell ref="E59:M59"/>
    <mergeCell ref="N59:R59"/>
    <mergeCell ref="S59:W59"/>
    <mergeCell ref="X59:Z59"/>
    <mergeCell ref="AA59:AB59"/>
    <mergeCell ref="AC59:AD59"/>
    <mergeCell ref="AE59:AG59"/>
    <mergeCell ref="AH61:AK61"/>
    <mergeCell ref="AL61:AO61"/>
    <mergeCell ref="AP61:AX61"/>
    <mergeCell ref="A62:B62"/>
    <mergeCell ref="C62:D62"/>
    <mergeCell ref="E62:M62"/>
    <mergeCell ref="N62:R62"/>
    <mergeCell ref="S62:W62"/>
    <mergeCell ref="X62:Z62"/>
    <mergeCell ref="AA62:AB62"/>
    <mergeCell ref="AC62:AD62"/>
    <mergeCell ref="AE62:AG62"/>
    <mergeCell ref="AH62:AK62"/>
    <mergeCell ref="AL62:AO62"/>
    <mergeCell ref="AP62:AX62"/>
    <mergeCell ref="A61:B61"/>
    <mergeCell ref="C61:D61"/>
    <mergeCell ref="E61:M61"/>
    <mergeCell ref="N61:R61"/>
    <mergeCell ref="S61:W61"/>
    <mergeCell ref="X61:Z61"/>
    <mergeCell ref="AA61:AB61"/>
    <mergeCell ref="AC61:AD61"/>
    <mergeCell ref="AE61:AG61"/>
    <mergeCell ref="AH66:AK66"/>
    <mergeCell ref="AL66:AO66"/>
    <mergeCell ref="AP66:AX66"/>
    <mergeCell ref="A66:B66"/>
    <mergeCell ref="C66:D66"/>
    <mergeCell ref="E66:M66"/>
    <mergeCell ref="N66:R66"/>
    <mergeCell ref="S66:W66"/>
    <mergeCell ref="X66:Z66"/>
    <mergeCell ref="AA66:AB66"/>
    <mergeCell ref="AC66:AD66"/>
    <mergeCell ref="AE66:AG66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1"/>
  <sheetViews>
    <sheetView view="pageBreakPreview" zoomScaleNormal="100" zoomScaleSheetLayoutView="100" workbookViewId="0"/>
  </sheetViews>
  <sheetFormatPr baseColWidth="10" defaultColWidth="11.42578125" defaultRowHeight="12.75"/>
  <cols>
    <col min="1" max="70" width="2.7109375" style="27" customWidth="1"/>
    <col min="71" max="16384" width="11.42578125" style="27"/>
  </cols>
  <sheetData>
    <row r="1" spans="1:33" ht="18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777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778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>
      <c r="A4" s="326" t="s">
        <v>660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X4" s="16"/>
      <c r="Y4" s="16"/>
      <c r="AG4" s="575"/>
    </row>
    <row r="5" spans="1:33" ht="18">
      <c r="A5" s="771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9"/>
      <c r="N5" s="16"/>
      <c r="O5" s="312"/>
      <c r="W5" s="347" t="s">
        <v>360</v>
      </c>
      <c r="X5" s="16"/>
      <c r="Y5" s="16"/>
      <c r="AG5" s="341"/>
    </row>
    <row r="6" spans="1:33" ht="13.15" customHeight="1">
      <c r="A6" s="771"/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9"/>
      <c r="N6" s="16"/>
      <c r="V6" s="168"/>
      <c r="W6" s="27" t="s">
        <v>211</v>
      </c>
      <c r="X6" s="16"/>
      <c r="Z6" s="16" t="s">
        <v>725</v>
      </c>
      <c r="AG6" s="341"/>
    </row>
    <row r="7" spans="1:33" ht="13.15" customHeight="1">
      <c r="A7" s="771"/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9"/>
      <c r="N7" s="16"/>
      <c r="S7" s="16"/>
      <c r="X7" s="16"/>
      <c r="AG7" s="341"/>
    </row>
    <row r="8" spans="1:33" ht="13.15" customHeight="1">
      <c r="A8" s="771"/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9"/>
      <c r="N8" s="16"/>
      <c r="V8" s="168"/>
      <c r="W8" s="27" t="s">
        <v>219</v>
      </c>
      <c r="X8" s="16"/>
      <c r="Z8" s="16" t="s">
        <v>726</v>
      </c>
      <c r="AG8" s="341"/>
    </row>
    <row r="9" spans="1:33" ht="13.15" customHeight="1">
      <c r="A9" s="771"/>
      <c r="B9" s="772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9"/>
      <c r="N9" s="11"/>
      <c r="O9" s="11"/>
      <c r="P9" s="220"/>
      <c r="Q9" s="1098"/>
      <c r="R9" s="737"/>
      <c r="S9" s="737"/>
      <c r="T9" s="11"/>
      <c r="U9" s="11"/>
      <c r="V9" s="11"/>
      <c r="W9" s="11"/>
      <c r="X9" s="16"/>
      <c r="Y9" s="16"/>
      <c r="AG9" s="341"/>
    </row>
    <row r="10" spans="1:33" s="11" customFormat="1" ht="13.15" customHeight="1" thickBot="1">
      <c r="A10" s="774"/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8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G10" s="341"/>
    </row>
    <row r="11" spans="1:33" ht="13.15" customHeight="1">
      <c r="A11" s="326" t="s">
        <v>361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23"/>
      <c r="N11" s="327" t="s">
        <v>456</v>
      </c>
      <c r="O11" s="201"/>
      <c r="P11" s="201"/>
      <c r="Q11" s="305"/>
      <c r="R11" s="305"/>
      <c r="S11" s="305"/>
      <c r="T11" s="305"/>
      <c r="U11" s="305"/>
      <c r="V11" s="305"/>
      <c r="W11" s="305"/>
      <c r="X11" s="305"/>
      <c r="Y11" s="201"/>
      <c r="Z11" s="201"/>
      <c r="AA11" s="201"/>
      <c r="AB11" s="201"/>
      <c r="AC11" s="201"/>
      <c r="AD11" s="201"/>
      <c r="AE11" s="201"/>
      <c r="AF11" s="201"/>
      <c r="AG11" s="575"/>
    </row>
    <row r="12" spans="1:33" ht="13.15" customHeight="1">
      <c r="A12" s="743"/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2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341"/>
    </row>
    <row r="13" spans="1:33" ht="13.15" customHeight="1">
      <c r="A13" s="743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2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341"/>
    </row>
    <row r="14" spans="1:33" ht="13.15" customHeight="1">
      <c r="A14" s="743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2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341"/>
    </row>
    <row r="15" spans="1:33" ht="13.15" customHeight="1">
      <c r="A15" s="743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2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341"/>
    </row>
    <row r="16" spans="1:33" ht="13.15" customHeight="1">
      <c r="A16" s="743"/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2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341"/>
    </row>
    <row r="17" spans="1:33" ht="13.15" customHeight="1" thickBot="1">
      <c r="A17" s="744"/>
      <c r="B17" s="734"/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5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574"/>
    </row>
    <row r="18" spans="1:33" ht="13.15" customHeight="1">
      <c r="A18" s="1108" t="s">
        <v>362</v>
      </c>
      <c r="B18" s="825"/>
      <c r="C18" s="825"/>
      <c r="D18" s="825"/>
      <c r="E18" s="1109" t="s">
        <v>363</v>
      </c>
      <c r="F18" s="1110"/>
      <c r="G18" s="1110"/>
      <c r="H18" s="1110"/>
      <c r="I18" s="1111"/>
      <c r="J18" s="1109" t="s">
        <v>364</v>
      </c>
      <c r="K18" s="1110"/>
      <c r="L18" s="1110"/>
      <c r="M18" s="1110"/>
      <c r="N18" s="1111"/>
      <c r="O18" s="824" t="s">
        <v>365</v>
      </c>
      <c r="P18" s="825"/>
      <c r="Q18" s="825"/>
      <c r="R18" s="825"/>
      <c r="S18" s="826"/>
      <c r="T18" s="824" t="s">
        <v>366</v>
      </c>
      <c r="U18" s="825"/>
      <c r="V18" s="825"/>
      <c r="W18" s="825"/>
      <c r="X18" s="824" t="s">
        <v>367</v>
      </c>
      <c r="Y18" s="825"/>
      <c r="Z18" s="825"/>
      <c r="AA18" s="825"/>
      <c r="AB18" s="825"/>
      <c r="AC18" s="825"/>
      <c r="AD18" s="825"/>
      <c r="AE18" s="825"/>
      <c r="AF18" s="825"/>
      <c r="AG18" s="341"/>
    </row>
    <row r="19" spans="1:33" ht="13.15" customHeight="1">
      <c r="A19" s="1107" t="s">
        <v>368</v>
      </c>
      <c r="B19" s="1100"/>
      <c r="C19" s="1100"/>
      <c r="D19" s="1100"/>
      <c r="E19" s="1099" t="s">
        <v>368</v>
      </c>
      <c r="F19" s="1100"/>
      <c r="G19" s="1100"/>
      <c r="H19" s="1100"/>
      <c r="I19" s="1101"/>
      <c r="J19" s="1099" t="s">
        <v>369</v>
      </c>
      <c r="K19" s="1100"/>
      <c r="L19" s="1100"/>
      <c r="M19" s="1100"/>
      <c r="N19" s="1101"/>
      <c r="O19" s="1099" t="s">
        <v>370</v>
      </c>
      <c r="P19" s="1100"/>
      <c r="Q19" s="1100"/>
      <c r="R19" s="1100"/>
      <c r="S19" s="1101"/>
      <c r="T19" s="1099" t="s">
        <v>371</v>
      </c>
      <c r="U19" s="1100"/>
      <c r="V19" s="1100"/>
      <c r="W19" s="1100"/>
      <c r="X19" s="1102"/>
      <c r="Y19" s="1103"/>
      <c r="Z19" s="1103"/>
      <c r="AA19" s="1103"/>
      <c r="AB19" s="1103"/>
      <c r="AC19" s="1103"/>
      <c r="AD19" s="1103"/>
      <c r="AE19" s="1103"/>
      <c r="AF19" s="1103"/>
      <c r="AG19" s="341"/>
    </row>
    <row r="20" spans="1:33" ht="13.15" customHeight="1">
      <c r="A20" s="1104"/>
      <c r="B20" s="1081"/>
      <c r="C20" s="1081"/>
      <c r="D20" s="1082"/>
      <c r="E20" s="1080"/>
      <c r="F20" s="1081"/>
      <c r="G20" s="1081"/>
      <c r="H20" s="1081"/>
      <c r="I20" s="1082"/>
      <c r="J20" s="1080"/>
      <c r="K20" s="1081"/>
      <c r="L20" s="1081"/>
      <c r="M20" s="1081"/>
      <c r="N20" s="1082"/>
      <c r="O20" s="1080"/>
      <c r="P20" s="1081"/>
      <c r="Q20" s="1081"/>
      <c r="R20" s="1081"/>
      <c r="S20" s="1082"/>
      <c r="T20" s="1080"/>
      <c r="U20" s="1081"/>
      <c r="V20" s="1081"/>
      <c r="W20" s="1082"/>
      <c r="X20" s="1089"/>
      <c r="Y20" s="1090"/>
      <c r="Z20" s="1090"/>
      <c r="AA20" s="1090"/>
      <c r="AB20" s="1090"/>
      <c r="AC20" s="1090"/>
      <c r="AD20" s="1090"/>
      <c r="AE20" s="1090"/>
      <c r="AF20" s="1090"/>
      <c r="AG20" s="341"/>
    </row>
    <row r="21" spans="1:33" ht="13.15" customHeight="1">
      <c r="A21" s="1105"/>
      <c r="B21" s="1084"/>
      <c r="C21" s="1084"/>
      <c r="D21" s="1085"/>
      <c r="E21" s="1083"/>
      <c r="F21" s="1084"/>
      <c r="G21" s="1084"/>
      <c r="H21" s="1084"/>
      <c r="I21" s="1085"/>
      <c r="J21" s="1083"/>
      <c r="K21" s="1084"/>
      <c r="L21" s="1084"/>
      <c r="M21" s="1084"/>
      <c r="N21" s="1085"/>
      <c r="O21" s="1083"/>
      <c r="P21" s="1084"/>
      <c r="Q21" s="1084"/>
      <c r="R21" s="1084"/>
      <c r="S21" s="1085"/>
      <c r="T21" s="1083"/>
      <c r="U21" s="1084"/>
      <c r="V21" s="1084"/>
      <c r="W21" s="1085"/>
      <c r="X21" s="1091"/>
      <c r="Y21" s="1092"/>
      <c r="Z21" s="1092"/>
      <c r="AA21" s="1092"/>
      <c r="AB21" s="1092"/>
      <c r="AC21" s="1092"/>
      <c r="AD21" s="1092"/>
      <c r="AE21" s="1092"/>
      <c r="AF21" s="1092"/>
      <c r="AG21" s="341"/>
    </row>
    <row r="22" spans="1:33" ht="13.15" customHeight="1" thickBot="1">
      <c r="A22" s="1106"/>
      <c r="B22" s="1087"/>
      <c r="C22" s="1087"/>
      <c r="D22" s="1088"/>
      <c r="E22" s="1086"/>
      <c r="F22" s="1087"/>
      <c r="G22" s="1087"/>
      <c r="H22" s="1087"/>
      <c r="I22" s="1088"/>
      <c r="J22" s="1086"/>
      <c r="K22" s="1087"/>
      <c r="L22" s="1087"/>
      <c r="M22" s="1087"/>
      <c r="N22" s="1088"/>
      <c r="O22" s="1086"/>
      <c r="P22" s="1087"/>
      <c r="Q22" s="1087"/>
      <c r="R22" s="1087"/>
      <c r="S22" s="1088"/>
      <c r="T22" s="1086"/>
      <c r="U22" s="1087"/>
      <c r="V22" s="1087"/>
      <c r="W22" s="1088"/>
      <c r="X22" s="1093"/>
      <c r="Y22" s="1094"/>
      <c r="Z22" s="1094"/>
      <c r="AA22" s="1094"/>
      <c r="AB22" s="1094"/>
      <c r="AC22" s="1094"/>
      <c r="AD22" s="1094"/>
      <c r="AE22" s="1094"/>
      <c r="AF22" s="1094"/>
      <c r="AG22" s="574"/>
    </row>
    <row r="23" spans="1:33" ht="13.15" customHeight="1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1"/>
      <c r="AC23" s="11"/>
      <c r="AD23" s="11"/>
      <c r="AE23" s="11"/>
      <c r="AF23" s="11"/>
      <c r="AG23" s="341"/>
    </row>
    <row r="24" spans="1:33" ht="13.15" customHeight="1">
      <c r="A24" s="23"/>
      <c r="B24" s="314" t="s">
        <v>415</v>
      </c>
      <c r="C24" s="11"/>
      <c r="D24" s="40" t="s">
        <v>372</v>
      </c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1"/>
      <c r="R24" s="11"/>
      <c r="S24" s="11"/>
      <c r="T24" s="11"/>
      <c r="U24" s="11"/>
      <c r="V24" s="11"/>
      <c r="W24" s="11"/>
      <c r="X24" s="11"/>
      <c r="Y24" s="25"/>
      <c r="Z24" s="25"/>
      <c r="AA24" s="25"/>
      <c r="AB24" s="25"/>
      <c r="AC24" s="25"/>
      <c r="AD24" s="25"/>
      <c r="AE24" s="25"/>
      <c r="AF24" s="25"/>
      <c r="AG24" s="341"/>
    </row>
    <row r="25" spans="1:33" ht="13.15" customHeight="1">
      <c r="A25" s="23"/>
      <c r="B25" s="1097" t="s">
        <v>416</v>
      </c>
      <c r="C25" s="1097"/>
      <c r="D25" s="11" t="s">
        <v>720</v>
      </c>
      <c r="E25" s="25"/>
      <c r="F25" s="25"/>
      <c r="G25" s="25"/>
      <c r="H25" s="25"/>
      <c r="I25" s="38"/>
      <c r="J25" s="25"/>
      <c r="K25" s="25"/>
      <c r="L25" s="25"/>
      <c r="M25" s="25"/>
      <c r="N25" s="25"/>
      <c r="O25" s="25"/>
      <c r="P25" s="25"/>
      <c r="Q25" s="654"/>
      <c r="R25" s="654"/>
      <c r="S25" s="654"/>
      <c r="T25" s="654"/>
      <c r="U25" s="654"/>
      <c r="V25" s="654"/>
      <c r="W25" s="654"/>
      <c r="X25" s="11"/>
      <c r="Y25" s="1079">
        <v>0</v>
      </c>
      <c r="Z25" s="1079"/>
      <c r="AA25" s="1079"/>
      <c r="AB25" s="1079"/>
      <c r="AC25" s="1079"/>
      <c r="AD25" s="1079"/>
      <c r="AE25" s="1079"/>
      <c r="AF25" s="25"/>
      <c r="AG25" s="341"/>
    </row>
    <row r="26" spans="1:33" ht="13.15" customHeight="1">
      <c r="A26" s="23"/>
      <c r="B26" s="1097" t="s">
        <v>422</v>
      </c>
      <c r="C26" s="1097"/>
      <c r="D26" s="11" t="s">
        <v>721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13"/>
      <c r="Q26" s="655"/>
      <c r="R26" s="655"/>
      <c r="S26" s="655"/>
      <c r="T26" s="655"/>
      <c r="U26" s="655"/>
      <c r="V26" s="655"/>
      <c r="W26" s="655"/>
      <c r="X26" s="11"/>
      <c r="Y26" s="1079">
        <v>0</v>
      </c>
      <c r="Z26" s="1079"/>
      <c r="AA26" s="1079"/>
      <c r="AB26" s="1079"/>
      <c r="AC26" s="1079"/>
      <c r="AD26" s="1079"/>
      <c r="AE26" s="1079"/>
      <c r="AF26" s="25"/>
      <c r="AG26" s="341"/>
    </row>
    <row r="27" spans="1:33" ht="13.15" customHeight="1">
      <c r="A27" s="23"/>
      <c r="B27" s="1097" t="s">
        <v>421</v>
      </c>
      <c r="C27" s="1097"/>
      <c r="D27" s="11" t="s">
        <v>373</v>
      </c>
      <c r="E27" s="25"/>
      <c r="F27" s="25"/>
      <c r="G27" s="25"/>
      <c r="H27" s="25"/>
      <c r="I27" s="25"/>
      <c r="J27" s="25"/>
      <c r="K27" s="38"/>
      <c r="L27" s="25"/>
      <c r="M27" s="25"/>
      <c r="N27" s="25"/>
      <c r="O27" s="25"/>
      <c r="P27" s="313"/>
      <c r="Q27" s="11"/>
      <c r="R27" s="11"/>
      <c r="S27" s="11"/>
      <c r="T27" s="654"/>
      <c r="U27" s="654"/>
      <c r="V27" s="654"/>
      <c r="W27" s="654"/>
      <c r="X27" s="11"/>
      <c r="Y27" s="1079">
        <v>0</v>
      </c>
      <c r="Z27" s="1079"/>
      <c r="AA27" s="1079"/>
      <c r="AB27" s="1079"/>
      <c r="AC27" s="1079"/>
      <c r="AD27" s="1079"/>
      <c r="AE27" s="1079"/>
      <c r="AF27" s="25"/>
      <c r="AG27" s="341"/>
    </row>
    <row r="28" spans="1:33" ht="13.15" customHeight="1">
      <c r="A28" s="23"/>
      <c r="B28" s="1097" t="s">
        <v>423</v>
      </c>
      <c r="C28" s="1097"/>
      <c r="D28" s="11" t="s">
        <v>374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13"/>
      <c r="Q28" s="654"/>
      <c r="R28" s="654"/>
      <c r="S28" s="654"/>
      <c r="T28" s="654"/>
      <c r="U28" s="654"/>
      <c r="V28" s="654"/>
      <c r="W28" s="654"/>
      <c r="X28" s="11"/>
      <c r="Y28" s="1079">
        <v>0</v>
      </c>
      <c r="Z28" s="1079"/>
      <c r="AA28" s="1079"/>
      <c r="AB28" s="1079"/>
      <c r="AC28" s="1079"/>
      <c r="AD28" s="1079"/>
      <c r="AE28" s="1079"/>
      <c r="AF28" s="25"/>
      <c r="AG28" s="341"/>
    </row>
    <row r="29" spans="1:33" ht="13.15" customHeight="1">
      <c r="A29" s="23"/>
      <c r="B29" s="1097" t="s">
        <v>424</v>
      </c>
      <c r="C29" s="1097"/>
      <c r="D29" s="11" t="s">
        <v>722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13"/>
      <c r="Q29" s="654"/>
      <c r="R29" s="654"/>
      <c r="S29" s="654"/>
      <c r="T29" s="654"/>
      <c r="U29" s="654"/>
      <c r="V29" s="654"/>
      <c r="W29" s="654"/>
      <c r="X29" s="11"/>
      <c r="Y29" s="1079">
        <f>T30+T31+T32</f>
        <v>0</v>
      </c>
      <c r="Z29" s="1079"/>
      <c r="AA29" s="1079"/>
      <c r="AB29" s="1079"/>
      <c r="AC29" s="1079"/>
      <c r="AD29" s="1079"/>
      <c r="AE29" s="1079"/>
      <c r="AF29" s="25"/>
      <c r="AG29" s="341"/>
    </row>
    <row r="30" spans="1:33" customFormat="1" ht="13.15" customHeight="1">
      <c r="A30" s="23"/>
      <c r="B30" s="355"/>
      <c r="C30" s="355"/>
      <c r="D30" s="36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359"/>
      <c r="T30" s="1096">
        <v>0</v>
      </c>
      <c r="U30" s="1096"/>
      <c r="V30" s="1096"/>
      <c r="W30" s="1096"/>
      <c r="X30" s="6"/>
      <c r="Y30" s="353"/>
      <c r="Z30" s="353"/>
      <c r="AA30" s="353"/>
      <c r="AB30" s="353"/>
      <c r="AC30" s="353"/>
      <c r="AD30" s="353"/>
      <c r="AE30" s="353"/>
      <c r="AF30" s="25"/>
      <c r="AG30" s="35"/>
    </row>
    <row r="31" spans="1:33" customFormat="1" ht="13.15" customHeight="1">
      <c r="A31" s="23"/>
      <c r="B31" s="355"/>
      <c r="C31" s="355"/>
      <c r="D31" s="364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59"/>
      <c r="T31" s="1096">
        <v>0</v>
      </c>
      <c r="U31" s="1096"/>
      <c r="V31" s="1096"/>
      <c r="W31" s="1096"/>
      <c r="X31" s="6"/>
      <c r="Y31" s="353"/>
      <c r="Z31" s="353"/>
      <c r="AA31" s="353"/>
      <c r="AB31" s="353"/>
      <c r="AC31" s="353"/>
      <c r="AD31" s="353"/>
      <c r="AE31" s="353"/>
      <c r="AF31" s="25"/>
      <c r="AG31" s="35"/>
    </row>
    <row r="32" spans="1:33" customFormat="1" ht="13.15" customHeight="1">
      <c r="A32" s="23"/>
      <c r="B32" s="355"/>
      <c r="C32" s="355"/>
      <c r="D32" s="364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59"/>
      <c r="T32" s="1096">
        <v>0</v>
      </c>
      <c r="U32" s="1096"/>
      <c r="V32" s="1096"/>
      <c r="W32" s="1096"/>
      <c r="X32" s="6"/>
      <c r="Y32" s="353"/>
      <c r="Z32" s="353"/>
      <c r="AA32" s="353"/>
      <c r="AB32" s="353"/>
      <c r="AC32" s="353"/>
      <c r="AD32" s="353"/>
      <c r="AE32" s="353"/>
      <c r="AF32" s="25"/>
      <c r="AG32" s="35"/>
    </row>
    <row r="33" spans="1:33" ht="13.15" customHeight="1">
      <c r="A33" s="23"/>
      <c r="B33" s="315"/>
      <c r="C33" s="11"/>
      <c r="D33" s="56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1"/>
      <c r="R33" s="11"/>
      <c r="S33" s="11"/>
      <c r="T33" s="11"/>
      <c r="U33" s="11"/>
      <c r="V33" s="11"/>
      <c r="W33" s="11"/>
      <c r="X33" s="11"/>
      <c r="Y33" s="25"/>
      <c r="Z33" s="25"/>
      <c r="AA33" s="25"/>
      <c r="AB33" s="25"/>
      <c r="AC33" s="25"/>
      <c r="AD33" s="25"/>
      <c r="AE33" s="25"/>
      <c r="AF33" s="25"/>
      <c r="AG33" s="341"/>
    </row>
    <row r="34" spans="1:33" ht="13.15" customHeight="1" thickBot="1">
      <c r="A34" s="23"/>
      <c r="B34" s="315"/>
      <c r="C34" s="11"/>
      <c r="D34" s="567"/>
      <c r="E34" s="25"/>
      <c r="F34" s="25"/>
      <c r="G34" s="25"/>
      <c r="H34" s="25"/>
      <c r="I34" s="25"/>
      <c r="J34" s="25"/>
      <c r="K34" s="25"/>
      <c r="L34" s="40" t="s">
        <v>375</v>
      </c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1095">
        <f>SUM(Y25:AE29)</f>
        <v>0</v>
      </c>
      <c r="Z34" s="1095"/>
      <c r="AA34" s="1095"/>
      <c r="AB34" s="1095"/>
      <c r="AC34" s="1095"/>
      <c r="AD34" s="1095"/>
      <c r="AE34" s="1095"/>
      <c r="AF34" s="25"/>
      <c r="AG34" s="341"/>
    </row>
    <row r="35" spans="1:33" ht="13.15" customHeight="1">
      <c r="A35" s="23"/>
      <c r="B35" s="315"/>
      <c r="C35" s="11"/>
      <c r="D35" s="56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1"/>
      <c r="R35" s="11"/>
      <c r="S35" s="11"/>
      <c r="T35" s="11"/>
      <c r="U35" s="11"/>
      <c r="V35" s="11"/>
      <c r="W35" s="11"/>
      <c r="X35" s="11"/>
      <c r="Y35" s="25"/>
      <c r="Z35" s="25"/>
      <c r="AA35" s="25"/>
      <c r="AB35" s="25"/>
      <c r="AC35" s="25"/>
      <c r="AD35" s="25"/>
      <c r="AE35" s="25"/>
      <c r="AF35" s="25"/>
      <c r="AG35" s="341"/>
    </row>
    <row r="36" spans="1:33" ht="13.15" customHeight="1">
      <c r="A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1"/>
      <c r="R36" s="11"/>
      <c r="S36" s="11"/>
      <c r="T36" s="11"/>
      <c r="U36" s="11"/>
      <c r="V36" s="11"/>
      <c r="W36" s="11"/>
      <c r="X36" s="11"/>
      <c r="Y36" s="25"/>
      <c r="Z36" s="25"/>
      <c r="AA36" s="25"/>
      <c r="AB36" s="25"/>
      <c r="AC36" s="25"/>
      <c r="AD36" s="25"/>
      <c r="AE36" s="25"/>
      <c r="AF36" s="25"/>
      <c r="AG36" s="341"/>
    </row>
    <row r="37" spans="1:33" ht="13.15" customHeight="1">
      <c r="A37" s="23"/>
      <c r="B37" s="314" t="s">
        <v>831</v>
      </c>
      <c r="C37" s="11"/>
      <c r="D37" s="40" t="s">
        <v>376</v>
      </c>
      <c r="E37" s="25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11"/>
      <c r="R37" s="11"/>
      <c r="S37" s="11"/>
      <c r="T37" s="11"/>
      <c r="U37" s="11"/>
      <c r="V37" s="11"/>
      <c r="W37" s="11"/>
      <c r="X37" s="11"/>
      <c r="Y37" s="25"/>
      <c r="Z37" s="25"/>
      <c r="AA37" s="25"/>
      <c r="AB37" s="25"/>
      <c r="AC37" s="25"/>
      <c r="AD37" s="25"/>
      <c r="AE37" s="25"/>
      <c r="AF37" s="25"/>
      <c r="AG37" s="341"/>
    </row>
    <row r="38" spans="1:33" ht="13.15" customHeight="1">
      <c r="A38" s="23"/>
      <c r="B38" s="685" t="s">
        <v>429</v>
      </c>
      <c r="C38" s="685"/>
      <c r="D38" s="11" t="s">
        <v>723</v>
      </c>
      <c r="E38" s="25"/>
      <c r="F38" s="11"/>
      <c r="G38" s="11"/>
      <c r="H38" s="38"/>
      <c r="I38" s="25"/>
      <c r="J38" s="25"/>
      <c r="K38" s="25"/>
      <c r="L38" s="317"/>
      <c r="M38" s="317"/>
      <c r="N38" s="317"/>
      <c r="O38" s="317"/>
      <c r="P38" s="317"/>
      <c r="Q38" s="654"/>
      <c r="R38" s="654"/>
      <c r="S38" s="654"/>
      <c r="T38" s="654"/>
      <c r="U38" s="654"/>
      <c r="V38" s="654"/>
      <c r="W38" s="654"/>
      <c r="X38" s="11"/>
      <c r="Y38" s="1079">
        <v>0</v>
      </c>
      <c r="Z38" s="1079"/>
      <c r="AA38" s="1079"/>
      <c r="AB38" s="1079"/>
      <c r="AC38" s="1079"/>
      <c r="AD38" s="1079"/>
      <c r="AE38" s="1079"/>
      <c r="AF38" s="25"/>
      <c r="AG38" s="341"/>
    </row>
    <row r="39" spans="1:33" ht="13.15" customHeight="1">
      <c r="A39" s="23"/>
      <c r="B39" s="685" t="s">
        <v>430</v>
      </c>
      <c r="C39" s="685"/>
      <c r="D39" s="11" t="s">
        <v>832</v>
      </c>
      <c r="E39" s="25"/>
      <c r="F39" s="25"/>
      <c r="G39" s="25"/>
      <c r="H39" s="25"/>
      <c r="I39" s="38"/>
      <c r="J39" s="25"/>
      <c r="K39" s="25"/>
      <c r="L39" s="25"/>
      <c r="M39" s="25"/>
      <c r="N39" s="38"/>
      <c r="O39" s="25"/>
      <c r="P39" s="11"/>
      <c r="Q39" s="38"/>
      <c r="R39" s="11"/>
      <c r="S39" s="11"/>
      <c r="T39" s="38"/>
      <c r="U39" s="11"/>
      <c r="V39" s="11"/>
      <c r="W39" s="11"/>
      <c r="X39" s="11"/>
      <c r="Y39" s="1079">
        <v>0</v>
      </c>
      <c r="Z39" s="1079"/>
      <c r="AA39" s="1079"/>
      <c r="AB39" s="1079"/>
      <c r="AC39" s="1079"/>
      <c r="AD39" s="1079"/>
      <c r="AE39" s="1079"/>
      <c r="AF39" s="25"/>
      <c r="AG39" s="341"/>
    </row>
    <row r="40" spans="1:33" ht="13.15" customHeight="1">
      <c r="A40" s="23"/>
      <c r="B40" s="685" t="s">
        <v>431</v>
      </c>
      <c r="C40" s="685"/>
      <c r="D40" s="11" t="s">
        <v>724</v>
      </c>
      <c r="E40" s="25"/>
      <c r="F40" s="25"/>
      <c r="G40" s="25"/>
      <c r="H40" s="25"/>
      <c r="I40" s="11"/>
      <c r="J40" s="25"/>
      <c r="K40" s="25"/>
      <c r="L40" s="25"/>
      <c r="M40" s="25"/>
      <c r="N40" s="25"/>
      <c r="O40" s="25"/>
      <c r="P40" s="25"/>
      <c r="Q40" s="38"/>
      <c r="R40" s="11"/>
      <c r="S40" s="11"/>
      <c r="T40" s="11"/>
      <c r="U40" s="11"/>
      <c r="V40" s="11"/>
      <c r="W40" s="11"/>
      <c r="X40" s="11"/>
      <c r="Y40" s="1079">
        <v>0</v>
      </c>
      <c r="Z40" s="1079"/>
      <c r="AA40" s="1079"/>
      <c r="AB40" s="1079"/>
      <c r="AC40" s="1079"/>
      <c r="AD40" s="1079"/>
      <c r="AE40" s="1079"/>
      <c r="AF40" s="25"/>
      <c r="AG40" s="341"/>
    </row>
    <row r="41" spans="1:33" ht="13.15" customHeight="1">
      <c r="A41" s="23"/>
      <c r="B41" s="685" t="s">
        <v>432</v>
      </c>
      <c r="C41" s="685"/>
      <c r="D41" s="11" t="s">
        <v>377</v>
      </c>
      <c r="E41" s="25"/>
      <c r="F41" s="25"/>
      <c r="G41" s="25"/>
      <c r="H41" s="25"/>
      <c r="I41" s="11"/>
      <c r="J41" s="25"/>
      <c r="K41" s="25"/>
      <c r="L41" s="317"/>
      <c r="M41" s="317"/>
      <c r="N41" s="317"/>
      <c r="O41" s="317"/>
      <c r="P41" s="317"/>
      <c r="Q41" s="323"/>
      <c r="R41" s="654"/>
      <c r="S41" s="654"/>
      <c r="T41" s="654"/>
      <c r="U41" s="654"/>
      <c r="V41" s="654"/>
      <c r="W41" s="654"/>
      <c r="X41" s="11"/>
      <c r="Y41" s="1079">
        <f>T42+T43+T44</f>
        <v>0</v>
      </c>
      <c r="Z41" s="1079"/>
      <c r="AA41" s="1079"/>
      <c r="AB41" s="1079"/>
      <c r="AC41" s="1079"/>
      <c r="AD41" s="1079"/>
      <c r="AE41" s="1079"/>
      <c r="AF41" s="25"/>
      <c r="AG41" s="341"/>
    </row>
    <row r="42" spans="1:33" ht="13.15" customHeight="1">
      <c r="A42" s="23"/>
      <c r="B42" s="315"/>
      <c r="C42" s="11"/>
      <c r="D42" s="25" t="s">
        <v>378</v>
      </c>
      <c r="E42" s="25"/>
      <c r="F42" s="11"/>
      <c r="G42" s="11"/>
      <c r="H42" s="25"/>
      <c r="I42" s="25"/>
      <c r="J42" s="25"/>
      <c r="K42" s="25"/>
      <c r="L42" s="317"/>
      <c r="M42" s="317"/>
      <c r="N42" s="317"/>
      <c r="O42" s="317"/>
      <c r="P42" s="317"/>
      <c r="Q42" s="323"/>
      <c r="R42" s="654"/>
      <c r="S42" s="11"/>
      <c r="T42" s="1096">
        <v>0</v>
      </c>
      <c r="U42" s="1096"/>
      <c r="V42" s="1096"/>
      <c r="W42" s="1096"/>
      <c r="X42" s="11"/>
      <c r="Y42" s="353"/>
      <c r="Z42" s="353"/>
      <c r="AA42" s="353"/>
      <c r="AB42" s="353"/>
      <c r="AC42" s="353"/>
      <c r="AD42" s="353"/>
      <c r="AE42" s="353"/>
      <c r="AF42" s="25"/>
      <c r="AG42" s="341"/>
    </row>
    <row r="43" spans="1:33" ht="13.15" customHeight="1">
      <c r="A43" s="23"/>
      <c r="B43" s="315"/>
      <c r="C43" s="11"/>
      <c r="D43" s="25" t="s">
        <v>379</v>
      </c>
      <c r="E43" s="25"/>
      <c r="F43" s="11"/>
      <c r="G43" s="11"/>
      <c r="H43" s="25"/>
      <c r="I43" s="25"/>
      <c r="J43" s="25"/>
      <c r="K43" s="25"/>
      <c r="L43" s="317"/>
      <c r="M43" s="317"/>
      <c r="N43" s="317"/>
      <c r="O43" s="317"/>
      <c r="P43" s="317"/>
      <c r="Q43" s="323"/>
      <c r="R43" s="654"/>
      <c r="S43" s="11"/>
      <c r="T43" s="1096">
        <v>0</v>
      </c>
      <c r="U43" s="1096"/>
      <c r="V43" s="1096"/>
      <c r="W43" s="1096"/>
      <c r="X43" s="11"/>
      <c r="Y43" s="353"/>
      <c r="Z43" s="353"/>
      <c r="AA43" s="353"/>
      <c r="AB43" s="353"/>
      <c r="AC43" s="353"/>
      <c r="AD43" s="353"/>
      <c r="AE43" s="353"/>
      <c r="AF43" s="25"/>
      <c r="AG43" s="341"/>
    </row>
    <row r="44" spans="1:33" ht="13.15" customHeight="1">
      <c r="A44" s="23"/>
      <c r="B44" s="315"/>
      <c r="C44" s="11"/>
      <c r="D44" s="25" t="s">
        <v>380</v>
      </c>
      <c r="E44" s="25"/>
      <c r="F44" s="11"/>
      <c r="G44" s="11"/>
      <c r="H44" s="25"/>
      <c r="I44" s="25"/>
      <c r="J44" s="25"/>
      <c r="K44" s="25"/>
      <c r="L44" s="317"/>
      <c r="M44" s="317"/>
      <c r="N44" s="317"/>
      <c r="O44" s="317"/>
      <c r="P44" s="317"/>
      <c r="Q44" s="323"/>
      <c r="R44" s="654"/>
      <c r="S44" s="11"/>
      <c r="T44" s="1096">
        <v>0</v>
      </c>
      <c r="U44" s="1096"/>
      <c r="V44" s="1096"/>
      <c r="W44" s="1096"/>
      <c r="X44" s="11"/>
      <c r="Y44" s="353"/>
      <c r="Z44" s="353"/>
      <c r="AA44" s="353"/>
      <c r="AB44" s="353"/>
      <c r="AC44" s="353"/>
      <c r="AD44" s="353"/>
      <c r="AE44" s="353"/>
      <c r="AF44" s="25"/>
      <c r="AG44" s="341"/>
    </row>
    <row r="45" spans="1:33" ht="13.15" customHeight="1">
      <c r="A45" s="23"/>
      <c r="B45" s="685" t="s">
        <v>441</v>
      </c>
      <c r="C45" s="685"/>
      <c r="D45" s="11" t="s">
        <v>718</v>
      </c>
      <c r="E45" s="25"/>
      <c r="F45" s="25"/>
      <c r="G45" s="25"/>
      <c r="H45" s="25"/>
      <c r="I45" s="38"/>
      <c r="J45" s="38"/>
      <c r="K45" s="25"/>
      <c r="L45" s="317"/>
      <c r="M45" s="317"/>
      <c r="N45" s="317"/>
      <c r="O45" s="317"/>
      <c r="P45" s="317"/>
      <c r="Q45" s="323"/>
      <c r="R45" s="654"/>
      <c r="S45" s="654"/>
      <c r="T45" s="654"/>
      <c r="U45" s="654"/>
      <c r="V45" s="654"/>
      <c r="W45" s="654"/>
      <c r="X45" s="11"/>
      <c r="Y45" s="1079">
        <v>0</v>
      </c>
      <c r="Z45" s="1079"/>
      <c r="AA45" s="1079"/>
      <c r="AB45" s="1079"/>
      <c r="AC45" s="1079"/>
      <c r="AD45" s="1079"/>
      <c r="AE45" s="1079"/>
      <c r="AF45" s="25"/>
      <c r="AG45" s="341"/>
    </row>
    <row r="46" spans="1:33" ht="13.15" customHeight="1">
      <c r="A46" s="23"/>
      <c r="B46" s="685" t="s">
        <v>442</v>
      </c>
      <c r="C46" s="685"/>
      <c r="D46" s="11" t="s">
        <v>719</v>
      </c>
      <c r="E46" s="25"/>
      <c r="F46" s="25"/>
      <c r="G46" s="25"/>
      <c r="H46" s="25"/>
      <c r="I46" s="38"/>
      <c r="J46" s="38"/>
      <c r="K46" s="38"/>
      <c r="L46" s="38"/>
      <c r="M46" s="38"/>
      <c r="N46" s="38"/>
      <c r="O46" s="38"/>
      <c r="P46" s="38"/>
      <c r="Q46" s="38"/>
      <c r="R46" s="654"/>
      <c r="S46" s="654"/>
      <c r="T46" s="654"/>
      <c r="U46" s="654"/>
      <c r="V46" s="654"/>
      <c r="W46" s="654"/>
      <c r="X46" s="11"/>
      <c r="Y46" s="1079">
        <v>0</v>
      </c>
      <c r="Z46" s="1079"/>
      <c r="AA46" s="1079"/>
      <c r="AB46" s="1079"/>
      <c r="AC46" s="1079"/>
      <c r="AD46" s="1079"/>
      <c r="AE46" s="1079"/>
      <c r="AF46" s="25"/>
      <c r="AG46" s="341"/>
    </row>
    <row r="47" spans="1:33" ht="13.15" customHeight="1">
      <c r="A47" s="23"/>
      <c r="D47" s="25" t="s">
        <v>836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1"/>
      <c r="R47" s="11"/>
      <c r="S47" s="11"/>
      <c r="T47" s="11"/>
      <c r="U47" s="11"/>
      <c r="V47" s="11"/>
      <c r="W47" s="11"/>
      <c r="X47" s="11"/>
      <c r="Y47" s="25"/>
      <c r="Z47" s="25"/>
      <c r="AA47" s="25"/>
      <c r="AB47" s="25"/>
      <c r="AC47" s="25"/>
      <c r="AD47" s="25"/>
      <c r="AE47" s="25"/>
      <c r="AF47" s="25"/>
      <c r="AG47" s="341"/>
    </row>
    <row r="48" spans="1:33" ht="13.15" customHeight="1">
      <c r="A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1"/>
      <c r="T48" s="11"/>
      <c r="U48" s="11"/>
      <c r="V48" s="11"/>
      <c r="W48" s="11"/>
      <c r="X48" s="11"/>
      <c r="Y48" s="25"/>
      <c r="Z48" s="25"/>
      <c r="AA48" s="25"/>
      <c r="AB48" s="25"/>
      <c r="AC48" s="25"/>
      <c r="AD48" s="25"/>
      <c r="AE48" s="25"/>
      <c r="AF48" s="25"/>
      <c r="AG48" s="341"/>
    </row>
    <row r="49" spans="1:33" ht="13.15" customHeight="1" thickBot="1">
      <c r="A49" s="23"/>
      <c r="E49" s="25"/>
      <c r="F49" s="25"/>
      <c r="G49" s="25"/>
      <c r="H49" s="25"/>
      <c r="I49" s="25"/>
      <c r="J49" s="25"/>
      <c r="K49" s="25"/>
      <c r="L49" s="40" t="s">
        <v>382</v>
      </c>
      <c r="M49" s="25"/>
      <c r="N49" s="25"/>
      <c r="O49" s="25"/>
      <c r="P49" s="25"/>
      <c r="Q49" s="11"/>
      <c r="R49" s="11"/>
      <c r="S49" s="11"/>
      <c r="T49" s="11"/>
      <c r="U49" s="11"/>
      <c r="V49" s="11"/>
      <c r="W49" s="11"/>
      <c r="X49" s="11"/>
      <c r="Y49" s="1095">
        <f>SUM(Y38:AE46)</f>
        <v>0</v>
      </c>
      <c r="Z49" s="1095"/>
      <c r="AA49" s="1095"/>
      <c r="AB49" s="1095"/>
      <c r="AC49" s="1095"/>
      <c r="AD49" s="1095"/>
      <c r="AE49" s="1095"/>
      <c r="AF49" s="25"/>
      <c r="AG49" s="341"/>
    </row>
    <row r="50" spans="1:33" ht="13.15" customHeight="1">
      <c r="A50" s="23"/>
      <c r="E50" s="25"/>
      <c r="F50" s="25"/>
      <c r="G50" s="25"/>
      <c r="H50" s="25"/>
      <c r="I50" s="25"/>
      <c r="J50" s="25"/>
      <c r="K50" s="25"/>
      <c r="L50" s="38"/>
      <c r="M50" s="25"/>
      <c r="N50" s="25"/>
      <c r="O50" s="25"/>
      <c r="P50" s="25"/>
      <c r="Q50" s="11"/>
      <c r="R50" s="11"/>
      <c r="S50" s="11"/>
      <c r="T50" s="11"/>
      <c r="U50" s="11"/>
      <c r="V50" s="11"/>
      <c r="W50" s="11"/>
      <c r="X50" s="11"/>
      <c r="Y50" s="257"/>
      <c r="Z50" s="257"/>
      <c r="AA50" s="257"/>
      <c r="AB50" s="257"/>
      <c r="AC50" s="257"/>
      <c r="AD50" s="257"/>
      <c r="AE50" s="257"/>
      <c r="AF50" s="25"/>
      <c r="AG50" s="341"/>
    </row>
    <row r="51" spans="1:33" ht="13.15" customHeight="1" thickBot="1">
      <c r="A51" s="218"/>
      <c r="B51" s="304"/>
      <c r="C51" s="142"/>
      <c r="D51" s="142"/>
      <c r="E51" s="142"/>
      <c r="F51" s="142"/>
      <c r="G51" s="142"/>
      <c r="H51" s="142"/>
      <c r="I51" s="142"/>
      <c r="J51" s="142"/>
      <c r="K51" s="142"/>
      <c r="L51" s="39"/>
      <c r="M51" s="142"/>
      <c r="N51" s="142"/>
      <c r="O51" s="142"/>
      <c r="P51" s="142"/>
      <c r="Q51" s="28"/>
      <c r="R51" s="28"/>
      <c r="S51" s="28"/>
      <c r="T51" s="28"/>
      <c r="U51" s="28"/>
      <c r="V51" s="28"/>
      <c r="W51" s="28"/>
      <c r="X51" s="28"/>
      <c r="Y51" s="325"/>
      <c r="Z51" s="325"/>
      <c r="AA51" s="325"/>
      <c r="AB51" s="325"/>
      <c r="AC51" s="325"/>
      <c r="AD51" s="325"/>
      <c r="AE51" s="325"/>
      <c r="AF51" s="142"/>
      <c r="AG51" s="574"/>
    </row>
    <row r="52" spans="1:33" ht="13.15" customHeight="1">
      <c r="A52" s="25"/>
      <c r="B52" s="165"/>
      <c r="C52" s="25"/>
      <c r="D52" s="25"/>
      <c r="E52" s="25"/>
      <c r="F52" s="25"/>
      <c r="G52" s="25"/>
      <c r="H52" s="25"/>
      <c r="I52" s="25"/>
      <c r="J52" s="25"/>
      <c r="K52" s="25"/>
      <c r="L52" s="38"/>
      <c r="M52" s="25"/>
      <c r="N52" s="25"/>
      <c r="O52" s="25"/>
      <c r="P52" s="25"/>
      <c r="Q52" s="11"/>
      <c r="R52" s="11"/>
      <c r="S52" s="11"/>
      <c r="T52" s="11"/>
      <c r="U52" s="11"/>
      <c r="V52" s="11"/>
      <c r="W52" s="11"/>
      <c r="X52" s="11"/>
      <c r="Y52" s="257"/>
      <c r="Z52" s="257"/>
      <c r="AA52" s="257"/>
      <c r="AB52" s="257"/>
      <c r="AC52" s="257"/>
      <c r="AD52" s="257"/>
      <c r="AE52" s="257"/>
      <c r="AF52" s="25"/>
    </row>
    <row r="53" spans="1:33" ht="13.15" customHeight="1"/>
    <row r="54" spans="1:33" ht="13.15" customHeight="1">
      <c r="A54" s="11" t="s">
        <v>26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16"/>
    </row>
    <row r="55" spans="1:33" ht="13.15" customHeight="1">
      <c r="A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33">
      <c r="A56" s="115"/>
      <c r="B56" s="115"/>
      <c r="C56" s="115"/>
      <c r="D56" s="115"/>
      <c r="E56" s="115"/>
      <c r="F56" s="11"/>
      <c r="G56" s="11"/>
      <c r="I56" s="11"/>
      <c r="J56" s="11"/>
      <c r="K56" s="11"/>
      <c r="L56" s="11"/>
    </row>
    <row r="57" spans="1:33">
      <c r="A57" s="11"/>
      <c r="F57" s="69"/>
      <c r="G57" s="69"/>
      <c r="H57" s="69"/>
      <c r="I57" s="69"/>
      <c r="J57" s="69"/>
      <c r="K57" s="69"/>
      <c r="L57" s="69"/>
      <c r="O57" s="66" t="s">
        <v>27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>
      <c r="A58" s="11"/>
    </row>
    <row r="59" spans="1:33">
      <c r="A59" s="11"/>
    </row>
    <row r="60" spans="1:33">
      <c r="A60" s="11"/>
    </row>
    <row r="61" spans="1:33">
      <c r="A61" s="11"/>
      <c r="O61" s="66" t="s">
        <v>192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</sheetData>
  <mergeCells count="47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42:W42"/>
    <mergeCell ref="T43:W43"/>
    <mergeCell ref="T44:W44"/>
    <mergeCell ref="Y49:AE49"/>
    <mergeCell ref="Y45:AE45"/>
    <mergeCell ref="Y46:AE46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383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727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882</v>
      </c>
      <c r="X5" s="214"/>
      <c r="Z5" s="570" t="s">
        <v>728</v>
      </c>
      <c r="AA5" s="214"/>
      <c r="AB5" s="214"/>
      <c r="AC5" s="214"/>
      <c r="AD5" s="214"/>
      <c r="AE5" s="214"/>
      <c r="AF5" s="214"/>
      <c r="AG5" s="224"/>
    </row>
    <row r="6" spans="1:33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>
      <c r="A7" s="306" t="s">
        <v>666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>
      <c r="A9" s="200" t="s">
        <v>658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>
      <c r="A10" s="807"/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7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11"/>
    </row>
    <row r="11" spans="1:33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7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11"/>
    </row>
    <row r="12" spans="1:33">
      <c r="A12" s="80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7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11"/>
    </row>
    <row r="13" spans="1:33">
      <c r="A13" s="807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7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11"/>
    </row>
    <row r="14" spans="1:33" ht="13.5" thickBo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09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2"/>
    </row>
    <row r="15" spans="1:33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14"/>
      <c r="W15" s="814"/>
      <c r="X15" s="814"/>
      <c r="Y15" s="814"/>
      <c r="Z15" s="814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000000000000004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13"/>
      <c r="L17" s="813"/>
      <c r="M17" s="813"/>
      <c r="N17" s="257" t="s">
        <v>303</v>
      </c>
      <c r="O17" s="181"/>
      <c r="P17" s="49"/>
      <c r="Q17" s="49"/>
      <c r="R17" s="49"/>
      <c r="S17" s="49"/>
      <c r="T17" s="49"/>
      <c r="U17" s="181"/>
      <c r="V17" s="815"/>
      <c r="W17" s="815"/>
      <c r="X17" s="815"/>
      <c r="Y17" s="815"/>
      <c r="Z17" s="815"/>
      <c r="AA17" s="567" t="s">
        <v>216</v>
      </c>
      <c r="AB17" s="49"/>
      <c r="AC17" s="49"/>
      <c r="AD17" s="49"/>
      <c r="AE17" s="49"/>
      <c r="AF17" s="49"/>
      <c r="AG17" s="266"/>
    </row>
    <row r="18" spans="1:33" ht="4.9000000000000004" customHeight="1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>
      <c r="A19" s="300"/>
      <c r="B19" s="49"/>
      <c r="C19" s="49"/>
      <c r="D19" s="49"/>
      <c r="E19" s="567" t="s">
        <v>686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15"/>
      <c r="W19" s="815"/>
      <c r="X19" s="815"/>
      <c r="Y19" s="815"/>
      <c r="Z19" s="815"/>
      <c r="AA19" s="49"/>
      <c r="AB19" s="49"/>
      <c r="AC19" s="49"/>
      <c r="AD19" s="46" t="s">
        <v>28</v>
      </c>
      <c r="AE19" s="46"/>
      <c r="AF19" s="49"/>
      <c r="AG19" s="266"/>
    </row>
    <row r="20" spans="1:33" ht="4.9000000000000004" customHeight="1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>
      <c r="A23" s="23" t="s">
        <v>30</v>
      </c>
      <c r="B23" s="25"/>
      <c r="C23" s="25"/>
      <c r="D23" s="25"/>
      <c r="E23" s="806"/>
      <c r="F23" s="806"/>
      <c r="G23" s="806"/>
      <c r="H23" s="25"/>
      <c r="I23" s="565" t="s">
        <v>57</v>
      </c>
      <c r="J23" s="806"/>
      <c r="K23" s="806"/>
      <c r="L23" s="25"/>
      <c r="M23" s="565" t="s">
        <v>57</v>
      </c>
      <c r="N23" s="822">
        <v>24</v>
      </c>
      <c r="O23" s="822"/>
      <c r="P23" s="822"/>
      <c r="Q23" s="25" t="s">
        <v>384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C23" s="823">
        <f>E23*J23*N23</f>
        <v>0</v>
      </c>
      <c r="AD23" s="823"/>
      <c r="AE23" s="823"/>
      <c r="AF23" s="823"/>
      <c r="AG23" s="217"/>
    </row>
    <row r="24" spans="1:33">
      <c r="A24" s="23"/>
      <c r="B24" s="25"/>
      <c r="C24" s="25"/>
      <c r="D24" s="25"/>
      <c r="E24" s="25" t="s">
        <v>30</v>
      </c>
      <c r="F24" s="25"/>
      <c r="G24" s="25"/>
      <c r="H24" s="25"/>
      <c r="I24" s="25"/>
      <c r="J24" s="25" t="s">
        <v>56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000000000000004" customHeight="1">
      <c r="A25" s="30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6"/>
    </row>
    <row r="26" spans="1:33">
      <c r="A26" s="23" t="s">
        <v>30</v>
      </c>
      <c r="B26" s="25"/>
      <c r="C26" s="25"/>
      <c r="D26" s="25"/>
      <c r="E26" s="806"/>
      <c r="F26" s="806"/>
      <c r="G26" s="806"/>
      <c r="H26" s="25"/>
      <c r="I26" s="565" t="s">
        <v>57</v>
      </c>
      <c r="J26" s="806"/>
      <c r="K26" s="806"/>
      <c r="L26" s="25"/>
      <c r="M26" s="565" t="s">
        <v>57</v>
      </c>
      <c r="N26" s="822">
        <v>40</v>
      </c>
      <c r="O26" s="822"/>
      <c r="P26" s="822"/>
      <c r="Q26" s="49" t="s">
        <v>388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C26" s="823">
        <f>E26*J26*N26</f>
        <v>0</v>
      </c>
      <c r="AD26" s="823"/>
      <c r="AE26" s="823"/>
      <c r="AF26" s="823"/>
      <c r="AG26" s="217"/>
    </row>
    <row r="27" spans="1:33">
      <c r="A27" s="23"/>
      <c r="B27" s="25"/>
      <c r="C27" s="25"/>
      <c r="D27" s="25"/>
      <c r="E27" s="25" t="s">
        <v>30</v>
      </c>
      <c r="F27" s="25"/>
      <c r="G27" s="25"/>
      <c r="H27" s="25"/>
      <c r="I27" s="25"/>
      <c r="J27" s="25" t="s">
        <v>56</v>
      </c>
      <c r="K27" s="25"/>
      <c r="L27" s="25"/>
      <c r="M27" s="25"/>
      <c r="N27" s="25"/>
      <c r="O27" s="25"/>
      <c r="P27" s="25"/>
      <c r="Q27" s="49" t="s">
        <v>389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17"/>
    </row>
    <row r="28" spans="1:33" ht="4.9000000000000004" customHeight="1">
      <c r="A28" s="30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66"/>
    </row>
    <row r="29" spans="1:33">
      <c r="A29" s="300" t="s">
        <v>202</v>
      </c>
      <c r="B29" s="49"/>
      <c r="C29" s="49"/>
      <c r="D29" s="49"/>
      <c r="E29" s="806"/>
      <c r="F29" s="806"/>
      <c r="G29" s="806"/>
      <c r="H29" s="49"/>
      <c r="I29" s="565" t="s">
        <v>57</v>
      </c>
      <c r="J29" s="806"/>
      <c r="K29" s="806"/>
      <c r="L29" s="49"/>
      <c r="M29" s="565" t="s">
        <v>57</v>
      </c>
      <c r="N29" s="822">
        <v>305</v>
      </c>
      <c r="O29" s="822"/>
      <c r="P29" s="822"/>
      <c r="Q29" s="49" t="s">
        <v>387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C29" s="823">
        <f>E29*J29*N29</f>
        <v>0</v>
      </c>
      <c r="AD29" s="823"/>
      <c r="AE29" s="823"/>
      <c r="AF29" s="823"/>
      <c r="AG29" s="266"/>
    </row>
    <row r="30" spans="1:33">
      <c r="A30" s="300"/>
      <c r="B30" s="49"/>
      <c r="C30" s="49"/>
      <c r="D30" s="49"/>
      <c r="E30" s="25" t="s">
        <v>30</v>
      </c>
      <c r="F30" s="25"/>
      <c r="G30" s="25"/>
      <c r="H30" s="49"/>
      <c r="I30" s="49"/>
      <c r="J30" s="49" t="s">
        <v>56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66"/>
    </row>
    <row r="31" spans="1:33" ht="4.9000000000000004" customHeight="1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>
      <c r="A32" s="23" t="s">
        <v>43</v>
      </c>
      <c r="B32" s="25"/>
      <c r="C32" s="25"/>
      <c r="D32" s="25"/>
      <c r="E32" s="25"/>
      <c r="F32" s="25"/>
      <c r="G32" s="25"/>
      <c r="H32" s="25"/>
      <c r="I32" s="806"/>
      <c r="J32" s="806"/>
      <c r="K32" s="806"/>
      <c r="L32" s="25"/>
      <c r="M32" s="565" t="s">
        <v>57</v>
      </c>
      <c r="N32" s="822">
        <v>60</v>
      </c>
      <c r="O32" s="822"/>
      <c r="P32" s="822"/>
      <c r="Q32" s="25" t="s">
        <v>386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C32" s="823">
        <f>I32*N32</f>
        <v>0</v>
      </c>
      <c r="AD32" s="823"/>
      <c r="AE32" s="823"/>
      <c r="AF32" s="823"/>
      <c r="AG32" s="217"/>
    </row>
    <row r="33" spans="1:33">
      <c r="A33" s="23"/>
      <c r="B33" s="25"/>
      <c r="C33" s="25"/>
      <c r="D33" s="25"/>
      <c r="E33" s="25"/>
      <c r="F33" s="25"/>
      <c r="G33" s="25"/>
      <c r="H33" s="25"/>
      <c r="I33" s="25" t="s">
        <v>30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000000000000004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9"/>
      <c r="N34" s="213"/>
      <c r="O34" s="165"/>
      <c r="P34" s="25"/>
      <c r="Q34" s="25"/>
      <c r="R34" s="213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25"/>
      <c r="AD34" s="165"/>
      <c r="AE34" s="213"/>
      <c r="AF34" s="25"/>
      <c r="AG34" s="217"/>
    </row>
    <row r="35" spans="1:33">
      <c r="A35" s="23" t="s">
        <v>204</v>
      </c>
      <c r="B35" s="25"/>
      <c r="C35" s="25"/>
      <c r="D35" s="25"/>
      <c r="E35" s="25"/>
      <c r="F35" s="25"/>
      <c r="G35" s="25"/>
      <c r="H35" s="25"/>
      <c r="I35" s="806"/>
      <c r="J35" s="806"/>
      <c r="K35" s="806"/>
      <c r="L35" s="25"/>
      <c r="M35" s="565" t="s">
        <v>57</v>
      </c>
      <c r="N35" s="822">
        <v>305</v>
      </c>
      <c r="O35" s="822"/>
      <c r="P35" s="822"/>
      <c r="Q35" s="25" t="s">
        <v>385</v>
      </c>
      <c r="R35" s="25"/>
      <c r="S35" s="25"/>
      <c r="T35" s="165"/>
      <c r="U35" s="25"/>
      <c r="V35" s="25"/>
      <c r="W35" s="25"/>
      <c r="X35" s="25"/>
      <c r="Y35" s="25"/>
      <c r="Z35" s="25"/>
      <c r="AA35" s="25"/>
      <c r="AC35" s="823">
        <f>I35*N35</f>
        <v>0</v>
      </c>
      <c r="AD35" s="823"/>
      <c r="AE35" s="823"/>
      <c r="AF35" s="823"/>
      <c r="AG35" s="217"/>
    </row>
    <row r="36" spans="1:33">
      <c r="A36" s="23"/>
      <c r="B36" s="25"/>
      <c r="C36" s="25"/>
      <c r="D36" s="25"/>
      <c r="E36" s="25"/>
      <c r="F36" s="25"/>
      <c r="G36" s="25"/>
      <c r="H36" s="25"/>
      <c r="I36" s="25" t="s">
        <v>60</v>
      </c>
      <c r="J36" s="25"/>
      <c r="K36" s="25"/>
      <c r="L36" s="25"/>
      <c r="M36" s="25"/>
      <c r="N36" s="213"/>
      <c r="O36" s="165"/>
      <c r="P36" s="25"/>
      <c r="Q36" s="25"/>
      <c r="R36" s="213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217"/>
    </row>
    <row r="37" spans="1:33" ht="4.9000000000000004" customHeight="1" thickBot="1">
      <c r="A37" s="218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304"/>
      <c r="P37" s="142"/>
      <c r="Q37" s="142"/>
      <c r="R37" s="142"/>
      <c r="S37" s="142"/>
      <c r="T37" s="304"/>
      <c r="U37" s="142"/>
      <c r="V37" s="142"/>
      <c r="W37" s="142"/>
      <c r="X37" s="142"/>
      <c r="Y37" s="142"/>
      <c r="Z37" s="142"/>
      <c r="AA37" s="142"/>
      <c r="AB37" s="304"/>
      <c r="AC37" s="142"/>
      <c r="AD37" s="304"/>
      <c r="AE37" s="142"/>
      <c r="AF37" s="142"/>
      <c r="AG37" s="219"/>
    </row>
    <row r="38" spans="1:33">
      <c r="A38" s="200" t="s">
        <v>304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37"/>
      <c r="O38" s="238"/>
      <c r="P38" s="201"/>
      <c r="Q38" s="201"/>
      <c r="R38" s="237"/>
      <c r="S38" s="201"/>
      <c r="T38" s="238"/>
      <c r="U38" s="201"/>
      <c r="V38" s="201"/>
      <c r="W38" s="239"/>
      <c r="X38" s="239"/>
      <c r="Y38" s="239"/>
      <c r="Z38" s="239"/>
      <c r="AA38" s="201"/>
      <c r="AB38" s="238"/>
      <c r="AC38" s="201"/>
      <c r="AD38" s="238"/>
      <c r="AE38" s="237"/>
      <c r="AF38" s="201"/>
      <c r="AG38" s="223"/>
    </row>
    <row r="39" spans="1:33" ht="4.9000000000000004" customHeight="1" thickBot="1">
      <c r="A39" s="2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13.5" thickBot="1">
      <c r="A40" s="30"/>
      <c r="B40" s="25" t="s">
        <v>305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17"/>
    </row>
    <row r="41" spans="1:33" ht="4.9000000000000004" customHeight="1" thickBot="1">
      <c r="A41" s="2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17"/>
    </row>
    <row r="42" spans="1:33" ht="13.5" thickBot="1">
      <c r="A42" s="30"/>
      <c r="B42" s="25" t="s">
        <v>306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13"/>
      <c r="O42" s="165"/>
      <c r="P42" s="25"/>
      <c r="Q42" s="25"/>
      <c r="R42" s="213"/>
      <c r="S42" s="25"/>
      <c r="T42" s="165"/>
      <c r="U42" s="25"/>
      <c r="V42" s="25"/>
      <c r="W42" s="215"/>
      <c r="X42" s="215"/>
      <c r="Y42" s="215"/>
      <c r="Z42" s="215"/>
      <c r="AA42" s="25"/>
      <c r="AB42" s="165"/>
      <c r="AC42" s="25"/>
      <c r="AD42" s="165"/>
      <c r="AE42" s="213"/>
      <c r="AF42" s="25"/>
      <c r="AG42" s="217"/>
    </row>
    <row r="43" spans="1:33" ht="4.9000000000000004" customHeight="1">
      <c r="A43" s="23"/>
      <c r="B43" s="25"/>
      <c r="C43" s="4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65"/>
      <c r="P43" s="25"/>
      <c r="Q43" s="25"/>
      <c r="R43" s="25"/>
      <c r="S43" s="25"/>
      <c r="T43" s="165"/>
      <c r="U43" s="25"/>
      <c r="V43" s="25"/>
      <c r="W43" s="25"/>
      <c r="X43" s="25"/>
      <c r="Y43" s="25"/>
      <c r="Z43" s="25"/>
      <c r="AA43" s="25"/>
      <c r="AB43" s="165"/>
      <c r="AC43" s="25"/>
      <c r="AD43" s="165"/>
      <c r="AE43" s="25"/>
      <c r="AF43" s="25"/>
      <c r="AG43" s="217"/>
    </row>
    <row r="44" spans="1:33">
      <c r="A44" s="23"/>
      <c r="B44" s="25"/>
      <c r="C44" s="46" t="s">
        <v>29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67"/>
      <c r="S44" s="567"/>
      <c r="T44" s="568"/>
      <c r="U44" s="569" t="s">
        <v>307</v>
      </c>
      <c r="V44" s="88"/>
      <c r="W44" s="88"/>
      <c r="X44" s="824" t="s">
        <v>153</v>
      </c>
      <c r="Y44" s="825"/>
      <c r="Z44" s="825"/>
      <c r="AA44" s="825"/>
      <c r="AB44" s="826"/>
      <c r="AC44" s="25" t="s">
        <v>215</v>
      </c>
      <c r="AD44" s="25"/>
      <c r="AE44" s="25"/>
      <c r="AF44" s="25"/>
      <c r="AG44" s="217"/>
    </row>
    <row r="45" spans="1:33">
      <c r="A45" s="23"/>
      <c r="B45" s="70" t="s">
        <v>166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228"/>
      <c r="O45" s="166"/>
      <c r="P45" s="70"/>
      <c r="Q45" s="70"/>
      <c r="R45" s="229"/>
      <c r="S45" s="229"/>
      <c r="T45" s="232"/>
      <c r="U45" s="230" t="s">
        <v>220</v>
      </c>
      <c r="V45" s="89"/>
      <c r="W45" s="231"/>
      <c r="X45" s="827"/>
      <c r="Y45" s="828"/>
      <c r="Z45" s="828"/>
      <c r="AA45" s="828"/>
      <c r="AB45" s="829"/>
      <c r="AC45" s="166" t="s">
        <v>851</v>
      </c>
      <c r="AD45" s="166"/>
      <c r="AE45" s="228"/>
      <c r="AF45" s="25"/>
      <c r="AG45" s="217"/>
    </row>
    <row r="46" spans="1:33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2"/>
      <c r="V46" s="66"/>
      <c r="W46" s="65"/>
      <c r="X46" s="816"/>
      <c r="Y46" s="817"/>
      <c r="Z46" s="817"/>
      <c r="AA46" s="817"/>
      <c r="AB46" s="818"/>
      <c r="AC46" s="25"/>
      <c r="AD46" s="25"/>
      <c r="AE46" s="25"/>
      <c r="AF46" s="66"/>
      <c r="AG46" s="268"/>
    </row>
    <row r="47" spans="1:33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65"/>
      <c r="U47" s="62"/>
      <c r="V47" s="25"/>
      <c r="W47" s="65"/>
      <c r="X47" s="830"/>
      <c r="Y47" s="823"/>
      <c r="Z47" s="823"/>
      <c r="AA47" s="823"/>
      <c r="AB47" s="831"/>
      <c r="AC47" s="25"/>
      <c r="AD47" s="25"/>
      <c r="AE47" s="25"/>
      <c r="AF47" s="25"/>
      <c r="AG47" s="217"/>
    </row>
    <row r="48" spans="1:33">
      <c r="A48" s="2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72"/>
      <c r="U48" s="71"/>
      <c r="V48" s="66"/>
      <c r="W48" s="72"/>
      <c r="X48" s="816"/>
      <c r="Y48" s="817"/>
      <c r="Z48" s="817"/>
      <c r="AA48" s="817"/>
      <c r="AB48" s="818"/>
      <c r="AC48" s="66"/>
      <c r="AD48" s="66"/>
      <c r="AE48" s="66"/>
      <c r="AF48" s="66"/>
      <c r="AG48" s="268"/>
    </row>
    <row r="49" spans="1:33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5"/>
      <c r="U49" s="62"/>
      <c r="V49" s="25"/>
      <c r="W49" s="65"/>
      <c r="X49" s="830"/>
      <c r="Y49" s="823"/>
      <c r="Z49" s="823"/>
      <c r="AA49" s="823"/>
      <c r="AB49" s="831"/>
      <c r="AC49" s="25"/>
      <c r="AD49" s="25"/>
      <c r="AE49" s="25"/>
      <c r="AF49" s="25"/>
      <c r="AG49" s="217"/>
    </row>
    <row r="50" spans="1:33">
      <c r="A50" s="2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72"/>
      <c r="U50" s="71"/>
      <c r="V50" s="66"/>
      <c r="W50" s="72"/>
      <c r="X50" s="816"/>
      <c r="Y50" s="817"/>
      <c r="Z50" s="817"/>
      <c r="AA50" s="817"/>
      <c r="AB50" s="818"/>
      <c r="AC50" s="66"/>
      <c r="AD50" s="66"/>
      <c r="AE50" s="66"/>
      <c r="AF50" s="66"/>
      <c r="AG50" s="268"/>
    </row>
    <row r="51" spans="1:33" ht="13.5" thickBot="1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2"/>
      <c r="U51" s="243"/>
      <c r="V51" s="241"/>
      <c r="W51" s="242"/>
      <c r="X51" s="819"/>
      <c r="Y51" s="820"/>
      <c r="Z51" s="820"/>
      <c r="AA51" s="820"/>
      <c r="AB51" s="821"/>
      <c r="AC51" s="241"/>
      <c r="AD51" s="241"/>
      <c r="AE51" s="241"/>
      <c r="AF51" s="241"/>
      <c r="AG51" s="244"/>
    </row>
    <row r="52" spans="1:33">
      <c r="A52" s="21" t="s">
        <v>394</v>
      </c>
      <c r="B52" s="1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5"/>
    </row>
    <row r="53" spans="1:33" ht="4.9000000000000004" customHeight="1">
      <c r="A53" s="21"/>
      <c r="B53" s="1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245"/>
    </row>
    <row r="54" spans="1:33">
      <c r="A54" s="246" t="s">
        <v>32</v>
      </c>
      <c r="B54" s="11" t="s">
        <v>729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5"/>
    </row>
    <row r="55" spans="1:33" ht="4.9000000000000004" customHeight="1">
      <c r="A55" s="21"/>
      <c r="B55" s="1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5"/>
    </row>
    <row r="56" spans="1:33">
      <c r="A56" s="246" t="s">
        <v>32</v>
      </c>
      <c r="B56" s="11" t="s">
        <v>214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5"/>
    </row>
    <row r="57" spans="1:33">
      <c r="A57" s="246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5"/>
    </row>
    <row r="58" spans="1:33">
      <c r="A58" s="246"/>
      <c r="B58" s="1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 t="s">
        <v>390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</row>
    <row r="59" spans="1:33">
      <c r="A59" s="246"/>
      <c r="B59" s="1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 t="s">
        <v>841</v>
      </c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</row>
    <row r="60" spans="1:33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 t="s">
        <v>840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41"/>
    </row>
    <row r="64" spans="1:33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>
      <c r="A65" s="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>
      <c r="A66" s="203" t="s">
        <v>26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1"/>
      <c r="N66" s="11"/>
      <c r="O66" s="66" t="s">
        <v>27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342"/>
    </row>
    <row r="67" spans="1:33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 ht="13.5" thickBot="1">
      <c r="A70" s="2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04" t="s">
        <v>192</v>
      </c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6"/>
    </row>
    <row r="71" spans="1:3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1"/>
  <sheetViews>
    <sheetView view="pageBreakPreview" zoomScaleNormal="100" zoomScaleSheetLayoutView="100" workbookViewId="0"/>
  </sheetViews>
  <sheetFormatPr baseColWidth="10" defaultColWidth="2.7109375" defaultRowHeight="12.75"/>
  <cols>
    <col min="1" max="27" width="2.7109375" style="27"/>
    <col min="28" max="47" width="2.7109375" style="16"/>
    <col min="48" max="48" width="2.7109375" style="27"/>
    <col min="49" max="51" width="2.7109375" style="16"/>
    <col min="52" max="16384" width="2.7109375" style="27"/>
  </cols>
  <sheetData>
    <row r="1" spans="1:51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05"/>
      <c r="N1" s="305"/>
      <c r="O1" s="305"/>
      <c r="P1" s="205" t="s">
        <v>23</v>
      </c>
      <c r="Q1" s="742"/>
      <c r="R1" s="742"/>
      <c r="S1" s="209"/>
      <c r="T1" s="209"/>
      <c r="U1" s="305"/>
      <c r="V1" s="305"/>
      <c r="W1" s="305"/>
      <c r="X1" s="305"/>
      <c r="Y1" s="305"/>
      <c r="Z1" s="201"/>
      <c r="AA1" s="201"/>
      <c r="AB1" s="201"/>
      <c r="AC1" s="201"/>
      <c r="AD1" s="201"/>
      <c r="AE1" s="247"/>
      <c r="AF1" s="201"/>
      <c r="AG1" s="201"/>
      <c r="AH1" s="201"/>
      <c r="AI1" s="247"/>
      <c r="AJ1" s="201"/>
      <c r="AK1" s="201"/>
      <c r="AL1" s="201"/>
      <c r="AM1" s="201"/>
      <c r="AN1" s="333" t="s">
        <v>17</v>
      </c>
      <c r="AO1" s="336"/>
      <c r="AP1" s="337" t="s">
        <v>760</v>
      </c>
      <c r="AQ1" s="201"/>
      <c r="AR1" s="201"/>
      <c r="AS1" s="201"/>
      <c r="AT1" s="201"/>
      <c r="AU1" s="201"/>
      <c r="AV1" s="305"/>
      <c r="AW1" s="201"/>
      <c r="AX1" s="223"/>
      <c r="AY1" s="25"/>
    </row>
    <row r="2" spans="1:5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X2" s="11"/>
      <c r="Y2" s="11"/>
      <c r="Z2" s="11"/>
      <c r="AA2" s="11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338"/>
      <c r="AP2" s="339" t="s">
        <v>761</v>
      </c>
      <c r="AQ2" s="25"/>
      <c r="AR2" s="25"/>
      <c r="AS2" s="25"/>
      <c r="AT2" s="25"/>
      <c r="AU2" s="25"/>
      <c r="AW2" s="25"/>
      <c r="AX2" s="217"/>
      <c r="AY2" s="25"/>
    </row>
    <row r="3" spans="1:51" ht="13.5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9"/>
      <c r="S3" s="39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8" t="s">
        <v>155</v>
      </c>
      <c r="AV3" s="848">
        <v>1</v>
      </c>
      <c r="AW3" s="848"/>
      <c r="AX3" s="849"/>
      <c r="AY3" s="25"/>
    </row>
    <row r="4" spans="1:51">
      <c r="A4" s="200" t="s">
        <v>658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8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173" t="s">
        <v>391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5"/>
      <c r="AG5" s="25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255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5"/>
      <c r="AG6" s="25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62" t="s">
        <v>730</v>
      </c>
      <c r="V7" s="214"/>
      <c r="X7" s="214"/>
      <c r="Y7" s="214"/>
      <c r="Z7" s="214"/>
      <c r="AA7" s="214"/>
      <c r="AB7" s="11"/>
      <c r="AC7" s="25"/>
      <c r="AD7" s="25"/>
      <c r="AE7" s="25"/>
      <c r="AF7" s="25"/>
      <c r="AG7" s="25"/>
      <c r="AH7" s="25"/>
      <c r="AI7" s="25"/>
      <c r="AJ7" s="25"/>
      <c r="AK7" s="25"/>
      <c r="AL7" s="16" t="s">
        <v>212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62"/>
      <c r="V8" s="11"/>
      <c r="X8" s="11"/>
      <c r="Z8" s="11"/>
      <c r="AA8" s="11"/>
      <c r="AB8" s="11"/>
      <c r="AC8" s="25"/>
      <c r="AD8" s="25"/>
      <c r="AE8" s="25"/>
      <c r="AF8" s="25"/>
      <c r="AG8" s="25"/>
      <c r="AH8" s="25"/>
      <c r="AI8" s="25"/>
      <c r="AJ8" s="25"/>
      <c r="AK8" s="25"/>
      <c r="AL8" s="916"/>
      <c r="AM8" s="917"/>
      <c r="AN8" s="917"/>
      <c r="AO8" s="917"/>
      <c r="AP8" s="917"/>
      <c r="AQ8" s="917"/>
      <c r="AR8" s="917"/>
      <c r="AS8" s="917"/>
      <c r="AT8" s="917"/>
      <c r="AU8" s="917"/>
      <c r="AV8" s="917"/>
      <c r="AW8" s="917"/>
      <c r="AX8" s="918"/>
    </row>
    <row r="9" spans="1:51" ht="13.5" thickBot="1">
      <c r="A9" s="809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256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142"/>
      <c r="AG9" s="142"/>
      <c r="AH9" s="248"/>
      <c r="AI9" s="248"/>
      <c r="AJ9" s="142"/>
      <c r="AK9" s="142"/>
      <c r="AL9" s="919"/>
      <c r="AM9" s="810"/>
      <c r="AN9" s="810"/>
      <c r="AO9" s="810"/>
      <c r="AP9" s="810"/>
      <c r="AQ9" s="810"/>
      <c r="AR9" s="810"/>
      <c r="AS9" s="810"/>
      <c r="AT9" s="810"/>
      <c r="AU9" s="810"/>
      <c r="AV9" s="810"/>
      <c r="AW9" s="810"/>
      <c r="AX9" s="812"/>
    </row>
    <row r="10" spans="1:51">
      <c r="A10" s="920" t="s">
        <v>308</v>
      </c>
      <c r="B10" s="921"/>
      <c r="C10" s="922" t="s">
        <v>131</v>
      </c>
      <c r="D10" s="922"/>
      <c r="E10" s="922"/>
      <c r="F10" s="922"/>
      <c r="G10" s="922"/>
      <c r="H10" s="922"/>
      <c r="I10" s="922"/>
      <c r="J10" s="922"/>
      <c r="K10" s="922"/>
      <c r="L10" s="922" t="s">
        <v>34</v>
      </c>
      <c r="M10" s="922"/>
      <c r="N10" s="922"/>
      <c r="O10" s="922"/>
      <c r="P10" s="911" t="s">
        <v>158</v>
      </c>
      <c r="Q10" s="911"/>
      <c r="R10" s="911"/>
      <c r="S10" s="911"/>
      <c r="T10" s="911"/>
      <c r="U10" s="910" t="s">
        <v>731</v>
      </c>
      <c r="V10" s="912"/>
      <c r="W10" s="910" t="s">
        <v>161</v>
      </c>
      <c r="X10" s="911"/>
      <c r="Y10" s="911"/>
      <c r="Z10" s="912"/>
      <c r="AA10" s="910" t="s">
        <v>159</v>
      </c>
      <c r="AB10" s="911"/>
      <c r="AC10" s="912"/>
      <c r="AD10" s="910" t="s">
        <v>670</v>
      </c>
      <c r="AE10" s="911"/>
      <c r="AF10" s="911"/>
      <c r="AG10" s="912"/>
      <c r="AH10" s="910" t="s">
        <v>670</v>
      </c>
      <c r="AI10" s="911"/>
      <c r="AJ10" s="911"/>
      <c r="AK10" s="912"/>
      <c r="AL10" s="910" t="s">
        <v>309</v>
      </c>
      <c r="AM10" s="911"/>
      <c r="AN10" s="911"/>
      <c r="AO10" s="912"/>
      <c r="AP10" s="910" t="s">
        <v>674</v>
      </c>
      <c r="AQ10" s="911"/>
      <c r="AR10" s="911"/>
      <c r="AS10" s="912"/>
      <c r="AT10" s="910" t="s">
        <v>311</v>
      </c>
      <c r="AU10" s="911"/>
      <c r="AV10" s="911"/>
      <c r="AW10" s="911"/>
      <c r="AX10" s="926"/>
    </row>
    <row r="11" spans="1:51">
      <c r="A11" s="807" t="s">
        <v>36</v>
      </c>
      <c r="B11" s="89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895"/>
      <c r="Q11" s="895"/>
      <c r="R11" s="895"/>
      <c r="S11" s="895"/>
      <c r="T11" s="895"/>
      <c r="U11" s="889" t="s">
        <v>3</v>
      </c>
      <c r="V11" s="890"/>
      <c r="W11" s="889" t="s">
        <v>205</v>
      </c>
      <c r="X11" s="808"/>
      <c r="Y11" s="889" t="s">
        <v>24</v>
      </c>
      <c r="Z11" s="890"/>
      <c r="AA11" s="889" t="s">
        <v>160</v>
      </c>
      <c r="AB11" s="808"/>
      <c r="AC11" s="890"/>
      <c r="AD11" s="889" t="s">
        <v>61</v>
      </c>
      <c r="AE11" s="808"/>
      <c r="AF11" s="808"/>
      <c r="AG11" s="890"/>
      <c r="AH11" s="889" t="s">
        <v>61</v>
      </c>
      <c r="AI11" s="808"/>
      <c r="AJ11" s="808"/>
      <c r="AK11" s="890"/>
      <c r="AL11" s="889" t="s">
        <v>61</v>
      </c>
      <c r="AM11" s="808"/>
      <c r="AN11" s="808"/>
      <c r="AO11" s="890"/>
      <c r="AP11" s="889" t="s">
        <v>61</v>
      </c>
      <c r="AQ11" s="808"/>
      <c r="AR11" s="808"/>
      <c r="AS11" s="890"/>
      <c r="AT11" s="889"/>
      <c r="AU11" s="808"/>
      <c r="AV11" s="808"/>
      <c r="AW11" s="808"/>
      <c r="AX11" s="811"/>
    </row>
    <row r="12" spans="1:51">
      <c r="A12" s="807"/>
      <c r="B12" s="890"/>
      <c r="C12" s="901"/>
      <c r="D12" s="901"/>
      <c r="E12" s="901"/>
      <c r="F12" s="901"/>
      <c r="G12" s="901"/>
      <c r="H12" s="901"/>
      <c r="I12" s="901"/>
      <c r="J12" s="901"/>
      <c r="K12" s="901"/>
      <c r="L12" s="900"/>
      <c r="M12" s="900"/>
      <c r="N12" s="900"/>
      <c r="O12" s="900"/>
      <c r="P12" s="895"/>
      <c r="Q12" s="895"/>
      <c r="R12" s="895"/>
      <c r="S12" s="895"/>
      <c r="T12" s="895"/>
      <c r="U12" s="889" t="s">
        <v>313</v>
      </c>
      <c r="V12" s="890"/>
      <c r="W12" s="889" t="s">
        <v>206</v>
      </c>
      <c r="X12" s="808"/>
      <c r="Y12" s="889" t="s">
        <v>25</v>
      </c>
      <c r="Z12" s="890"/>
      <c r="AA12" s="889" t="s">
        <v>51</v>
      </c>
      <c r="AB12" s="808"/>
      <c r="AC12" s="890"/>
      <c r="AD12" s="908">
        <v>24</v>
      </c>
      <c r="AE12" s="909"/>
      <c r="AF12" s="909"/>
      <c r="AG12" s="566" t="s">
        <v>153</v>
      </c>
      <c r="AH12" s="908">
        <v>40</v>
      </c>
      <c r="AI12" s="909"/>
      <c r="AJ12" s="909"/>
      <c r="AK12" s="566" t="s">
        <v>153</v>
      </c>
      <c r="AL12" s="908">
        <v>305</v>
      </c>
      <c r="AM12" s="909"/>
      <c r="AN12" s="909"/>
      <c r="AO12" s="65" t="s">
        <v>153</v>
      </c>
      <c r="AP12" s="908">
        <v>60</v>
      </c>
      <c r="AQ12" s="909"/>
      <c r="AR12" s="909"/>
      <c r="AS12" s="65" t="s">
        <v>153</v>
      </c>
      <c r="AT12" s="902"/>
      <c r="AU12" s="903"/>
      <c r="AV12" s="903"/>
      <c r="AW12" s="903"/>
      <c r="AX12" s="904"/>
    </row>
    <row r="13" spans="1:51">
      <c r="A13" s="807"/>
      <c r="B13" s="890"/>
      <c r="C13" s="901"/>
      <c r="D13" s="901"/>
      <c r="E13" s="901"/>
      <c r="F13" s="901"/>
      <c r="G13" s="901"/>
      <c r="H13" s="901"/>
      <c r="I13" s="901"/>
      <c r="J13" s="901"/>
      <c r="K13" s="901"/>
      <c r="L13" s="900"/>
      <c r="M13" s="900"/>
      <c r="N13" s="900"/>
      <c r="O13" s="900"/>
      <c r="P13" s="895"/>
      <c r="Q13" s="895"/>
      <c r="R13" s="895"/>
      <c r="S13" s="895"/>
      <c r="T13" s="895"/>
      <c r="U13" s="905" t="s">
        <v>314</v>
      </c>
      <c r="V13" s="907"/>
      <c r="W13" s="889"/>
      <c r="X13" s="808"/>
      <c r="Y13" s="889" t="s">
        <v>167</v>
      </c>
      <c r="Z13" s="890"/>
      <c r="AA13" s="889" t="s">
        <v>162</v>
      </c>
      <c r="AB13" s="808"/>
      <c r="AC13" s="890"/>
      <c r="AD13" s="889" t="s">
        <v>162</v>
      </c>
      <c r="AE13" s="808"/>
      <c r="AF13" s="808"/>
      <c r="AG13" s="890"/>
      <c r="AH13" s="889" t="s">
        <v>162</v>
      </c>
      <c r="AI13" s="808"/>
      <c r="AJ13" s="808"/>
      <c r="AK13" s="890"/>
      <c r="AL13" s="889" t="s">
        <v>162</v>
      </c>
      <c r="AM13" s="808"/>
      <c r="AN13" s="808"/>
      <c r="AO13" s="890"/>
      <c r="AP13" s="889" t="s">
        <v>162</v>
      </c>
      <c r="AQ13" s="808"/>
      <c r="AR13" s="808"/>
      <c r="AS13" s="890"/>
      <c r="AT13" s="889" t="s">
        <v>162</v>
      </c>
      <c r="AU13" s="808"/>
      <c r="AV13" s="808"/>
      <c r="AW13" s="808"/>
      <c r="AX13" s="811"/>
    </row>
    <row r="14" spans="1:51">
      <c r="A14" s="891"/>
      <c r="B14" s="892"/>
      <c r="C14" s="894"/>
      <c r="D14" s="894"/>
      <c r="E14" s="894"/>
      <c r="F14" s="894"/>
      <c r="G14" s="894"/>
      <c r="H14" s="894"/>
      <c r="I14" s="894"/>
      <c r="J14" s="894"/>
      <c r="K14" s="894"/>
      <c r="L14" s="893"/>
      <c r="M14" s="893"/>
      <c r="N14" s="893"/>
      <c r="O14" s="893"/>
      <c r="P14" s="895"/>
      <c r="Q14" s="895"/>
      <c r="R14" s="895"/>
      <c r="S14" s="895"/>
      <c r="T14" s="895"/>
      <c r="U14" s="889" t="s">
        <v>315</v>
      </c>
      <c r="V14" s="890"/>
      <c r="W14" s="889"/>
      <c r="X14" s="808"/>
      <c r="Y14" s="896"/>
      <c r="Z14" s="892"/>
      <c r="AA14" s="897"/>
      <c r="AB14" s="898"/>
      <c r="AC14" s="899"/>
      <c r="AD14" s="889" t="s">
        <v>153</v>
      </c>
      <c r="AE14" s="808"/>
      <c r="AF14" s="808"/>
      <c r="AG14" s="890"/>
      <c r="AH14" s="889" t="s">
        <v>153</v>
      </c>
      <c r="AI14" s="808"/>
      <c r="AJ14" s="808"/>
      <c r="AK14" s="890"/>
      <c r="AL14" s="889" t="s">
        <v>153</v>
      </c>
      <c r="AM14" s="808"/>
      <c r="AN14" s="808"/>
      <c r="AO14" s="890"/>
      <c r="AP14" s="889" t="s">
        <v>153</v>
      </c>
      <c r="AQ14" s="808"/>
      <c r="AR14" s="808"/>
      <c r="AS14" s="890"/>
      <c r="AT14" s="889" t="s">
        <v>153</v>
      </c>
      <c r="AU14" s="808"/>
      <c r="AV14" s="808"/>
      <c r="AW14" s="808"/>
      <c r="AX14" s="811"/>
    </row>
    <row r="15" spans="1:51">
      <c r="A15" s="254" t="s">
        <v>312</v>
      </c>
      <c r="B15" s="25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138"/>
      <c r="V15" s="251"/>
      <c r="W15" s="250"/>
      <c r="X15" s="250"/>
      <c r="Y15" s="250"/>
      <c r="Z15" s="250"/>
      <c r="AA15" s="250"/>
      <c r="AB15" s="250"/>
      <c r="AC15" s="250"/>
      <c r="AD15" s="250"/>
      <c r="AE15" s="250"/>
      <c r="AF15" s="77"/>
      <c r="AG15" s="77"/>
      <c r="AH15" s="250"/>
      <c r="AI15" s="250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50"/>
      <c r="AW15" s="77"/>
      <c r="AX15" s="335"/>
    </row>
    <row r="16" spans="1:51" s="61" customFormat="1">
      <c r="A16" s="887">
        <v>1</v>
      </c>
      <c r="B16" s="888"/>
      <c r="C16" s="872">
        <v>2</v>
      </c>
      <c r="D16" s="872"/>
      <c r="E16" s="872"/>
      <c r="F16" s="872"/>
      <c r="G16" s="872"/>
      <c r="H16" s="872"/>
      <c r="I16" s="872"/>
      <c r="J16" s="872"/>
      <c r="K16" s="872"/>
      <c r="L16" s="872">
        <v>3</v>
      </c>
      <c r="M16" s="872"/>
      <c r="N16" s="872"/>
      <c r="O16" s="872"/>
      <c r="P16" s="872">
        <v>4</v>
      </c>
      <c r="Q16" s="872"/>
      <c r="R16" s="872"/>
      <c r="S16" s="872"/>
      <c r="T16" s="872"/>
      <c r="U16" s="872">
        <v>5</v>
      </c>
      <c r="V16" s="872"/>
      <c r="W16" s="872">
        <v>6</v>
      </c>
      <c r="X16" s="872"/>
      <c r="Y16" s="872">
        <v>7</v>
      </c>
      <c r="Z16" s="872"/>
      <c r="AA16" s="872">
        <v>8</v>
      </c>
      <c r="AB16" s="872"/>
      <c r="AC16" s="872"/>
      <c r="AD16" s="872">
        <v>9</v>
      </c>
      <c r="AE16" s="872"/>
      <c r="AF16" s="872"/>
      <c r="AG16" s="872"/>
      <c r="AH16" s="872">
        <v>10</v>
      </c>
      <c r="AI16" s="872"/>
      <c r="AJ16" s="872"/>
      <c r="AK16" s="872"/>
      <c r="AL16" s="872">
        <v>11</v>
      </c>
      <c r="AM16" s="872"/>
      <c r="AN16" s="872"/>
      <c r="AO16" s="872"/>
      <c r="AP16" s="872">
        <v>12</v>
      </c>
      <c r="AQ16" s="872"/>
      <c r="AR16" s="872"/>
      <c r="AS16" s="872"/>
      <c r="AT16" s="872">
        <v>13</v>
      </c>
      <c r="AU16" s="872"/>
      <c r="AV16" s="872"/>
      <c r="AW16" s="872"/>
      <c r="AX16" s="873"/>
      <c r="AY16" s="385"/>
    </row>
    <row r="17" spans="1:50">
      <c r="A17" s="1117"/>
      <c r="B17" s="1118"/>
      <c r="C17" s="949"/>
      <c r="D17" s="875"/>
      <c r="E17" s="875"/>
      <c r="F17" s="875"/>
      <c r="G17" s="875"/>
      <c r="H17" s="875"/>
      <c r="I17" s="875"/>
      <c r="J17" s="875"/>
      <c r="K17" s="950"/>
      <c r="L17" s="879"/>
      <c r="M17" s="879"/>
      <c r="N17" s="879"/>
      <c r="O17" s="879"/>
      <c r="P17" s="880"/>
      <c r="Q17" s="880"/>
      <c r="R17" s="880"/>
      <c r="S17" s="880"/>
      <c r="T17" s="880"/>
      <c r="U17" s="881"/>
      <c r="V17" s="881"/>
      <c r="W17" s="881"/>
      <c r="X17" s="881"/>
      <c r="Y17" s="881"/>
      <c r="Z17" s="881"/>
      <c r="AA17" s="881"/>
      <c r="AB17" s="881"/>
      <c r="AC17" s="881"/>
      <c r="AD17" s="884"/>
      <c r="AE17" s="884"/>
      <c r="AF17" s="884"/>
      <c r="AG17" s="884"/>
      <c r="AH17" s="884"/>
      <c r="AI17" s="884"/>
      <c r="AJ17" s="884"/>
      <c r="AK17" s="884"/>
      <c r="AL17" s="884"/>
      <c r="AM17" s="884"/>
      <c r="AN17" s="884"/>
      <c r="AO17" s="884"/>
      <c r="AP17" s="885"/>
      <c r="AQ17" s="885"/>
      <c r="AR17" s="885"/>
      <c r="AS17" s="886"/>
      <c r="AT17" s="816">
        <f>AH17+AL17+AP17</f>
        <v>0</v>
      </c>
      <c r="AU17" s="817"/>
      <c r="AV17" s="817"/>
      <c r="AW17" s="817"/>
      <c r="AX17" s="882"/>
    </row>
    <row r="18" spans="1:50">
      <c r="A18" s="1112"/>
      <c r="B18" s="1113"/>
      <c r="C18" s="929"/>
      <c r="D18" s="838"/>
      <c r="E18" s="838"/>
      <c r="F18" s="838"/>
      <c r="G18" s="838"/>
      <c r="H18" s="838"/>
      <c r="I18" s="838"/>
      <c r="J18" s="838"/>
      <c r="K18" s="930"/>
      <c r="L18" s="842"/>
      <c r="M18" s="842"/>
      <c r="N18" s="842"/>
      <c r="O18" s="842"/>
      <c r="P18" s="843"/>
      <c r="Q18" s="843"/>
      <c r="R18" s="843"/>
      <c r="S18" s="843"/>
      <c r="T18" s="843"/>
      <c r="U18" s="844"/>
      <c r="V18" s="844"/>
      <c r="W18" s="844"/>
      <c r="X18" s="844"/>
      <c r="Y18" s="844"/>
      <c r="Z18" s="844"/>
      <c r="AA18" s="844"/>
      <c r="AB18" s="844"/>
      <c r="AC18" s="844"/>
      <c r="AD18" s="832"/>
      <c r="AE18" s="833"/>
      <c r="AF18" s="833"/>
      <c r="AG18" s="834"/>
      <c r="AH18" s="835"/>
      <c r="AI18" s="835"/>
      <c r="AJ18" s="835"/>
      <c r="AK18" s="835"/>
      <c r="AL18" s="835"/>
      <c r="AM18" s="835"/>
      <c r="AN18" s="835"/>
      <c r="AO18" s="835"/>
      <c r="AP18" s="833"/>
      <c r="AQ18" s="833"/>
      <c r="AR18" s="833"/>
      <c r="AS18" s="834"/>
      <c r="AT18" s="830">
        <f t="shared" ref="AT18:AT40" si="0">AH18+AL18+AP18</f>
        <v>0</v>
      </c>
      <c r="AU18" s="823"/>
      <c r="AV18" s="823"/>
      <c r="AW18" s="823"/>
      <c r="AX18" s="836"/>
    </row>
    <row r="19" spans="1:50">
      <c r="A19" s="1112"/>
      <c r="B19" s="1113"/>
      <c r="C19" s="929"/>
      <c r="D19" s="838"/>
      <c r="E19" s="838"/>
      <c r="F19" s="838"/>
      <c r="G19" s="838"/>
      <c r="H19" s="838"/>
      <c r="I19" s="838"/>
      <c r="J19" s="838"/>
      <c r="K19" s="930"/>
      <c r="L19" s="842"/>
      <c r="M19" s="842"/>
      <c r="N19" s="842"/>
      <c r="O19" s="842"/>
      <c r="P19" s="843"/>
      <c r="Q19" s="843"/>
      <c r="R19" s="843"/>
      <c r="S19" s="843"/>
      <c r="T19" s="843"/>
      <c r="U19" s="844"/>
      <c r="V19" s="844"/>
      <c r="W19" s="844"/>
      <c r="X19" s="844"/>
      <c r="Y19" s="844"/>
      <c r="Z19" s="844"/>
      <c r="AA19" s="844"/>
      <c r="AB19" s="844"/>
      <c r="AC19" s="844"/>
      <c r="AD19" s="832"/>
      <c r="AE19" s="833"/>
      <c r="AF19" s="833"/>
      <c r="AG19" s="834"/>
      <c r="AH19" s="835"/>
      <c r="AI19" s="835"/>
      <c r="AJ19" s="835"/>
      <c r="AK19" s="835"/>
      <c r="AL19" s="835"/>
      <c r="AM19" s="835"/>
      <c r="AN19" s="835"/>
      <c r="AO19" s="835"/>
      <c r="AP19" s="833"/>
      <c r="AQ19" s="833"/>
      <c r="AR19" s="833"/>
      <c r="AS19" s="834"/>
      <c r="AT19" s="830">
        <f t="shared" si="0"/>
        <v>0</v>
      </c>
      <c r="AU19" s="823"/>
      <c r="AV19" s="823"/>
      <c r="AW19" s="823"/>
      <c r="AX19" s="836"/>
    </row>
    <row r="20" spans="1:50">
      <c r="A20" s="1112"/>
      <c r="B20" s="1113"/>
      <c r="C20" s="929"/>
      <c r="D20" s="838"/>
      <c r="E20" s="838"/>
      <c r="F20" s="838"/>
      <c r="G20" s="838"/>
      <c r="H20" s="838"/>
      <c r="I20" s="838"/>
      <c r="J20" s="838"/>
      <c r="K20" s="930"/>
      <c r="L20" s="842"/>
      <c r="M20" s="842"/>
      <c r="N20" s="842"/>
      <c r="O20" s="842"/>
      <c r="P20" s="843"/>
      <c r="Q20" s="843"/>
      <c r="R20" s="843"/>
      <c r="S20" s="843"/>
      <c r="T20" s="843"/>
      <c r="U20" s="844"/>
      <c r="V20" s="844"/>
      <c r="W20" s="844"/>
      <c r="X20" s="844"/>
      <c r="Y20" s="844"/>
      <c r="Z20" s="844"/>
      <c r="AA20" s="844"/>
      <c r="AB20" s="844"/>
      <c r="AC20" s="844"/>
      <c r="AD20" s="832"/>
      <c r="AE20" s="833"/>
      <c r="AF20" s="833"/>
      <c r="AG20" s="834"/>
      <c r="AH20" s="835"/>
      <c r="AI20" s="835"/>
      <c r="AJ20" s="835"/>
      <c r="AK20" s="835"/>
      <c r="AL20" s="835"/>
      <c r="AM20" s="835"/>
      <c r="AN20" s="835"/>
      <c r="AO20" s="835"/>
      <c r="AP20" s="833"/>
      <c r="AQ20" s="833"/>
      <c r="AR20" s="833"/>
      <c r="AS20" s="834"/>
      <c r="AT20" s="830">
        <f t="shared" si="0"/>
        <v>0</v>
      </c>
      <c r="AU20" s="823"/>
      <c r="AV20" s="823"/>
      <c r="AW20" s="823"/>
      <c r="AX20" s="836"/>
    </row>
    <row r="21" spans="1:50">
      <c r="A21" s="1112"/>
      <c r="B21" s="1113"/>
      <c r="C21" s="929"/>
      <c r="D21" s="838"/>
      <c r="E21" s="838"/>
      <c r="F21" s="838"/>
      <c r="G21" s="838"/>
      <c r="H21" s="838"/>
      <c r="I21" s="838"/>
      <c r="J21" s="838"/>
      <c r="K21" s="930"/>
      <c r="L21" s="842"/>
      <c r="M21" s="842"/>
      <c r="N21" s="842"/>
      <c r="O21" s="842"/>
      <c r="P21" s="843"/>
      <c r="Q21" s="843"/>
      <c r="R21" s="843"/>
      <c r="S21" s="843"/>
      <c r="T21" s="843"/>
      <c r="U21" s="844"/>
      <c r="V21" s="844"/>
      <c r="W21" s="844"/>
      <c r="X21" s="844"/>
      <c r="Y21" s="844"/>
      <c r="Z21" s="844"/>
      <c r="AA21" s="844"/>
      <c r="AB21" s="844"/>
      <c r="AC21" s="844"/>
      <c r="AD21" s="832"/>
      <c r="AE21" s="833"/>
      <c r="AF21" s="833"/>
      <c r="AG21" s="834"/>
      <c r="AH21" s="835"/>
      <c r="AI21" s="835"/>
      <c r="AJ21" s="835"/>
      <c r="AK21" s="835"/>
      <c r="AL21" s="835"/>
      <c r="AM21" s="835"/>
      <c r="AN21" s="835"/>
      <c r="AO21" s="835"/>
      <c r="AP21" s="833"/>
      <c r="AQ21" s="833"/>
      <c r="AR21" s="833"/>
      <c r="AS21" s="834"/>
      <c r="AT21" s="830">
        <f t="shared" si="0"/>
        <v>0</v>
      </c>
      <c r="AU21" s="823"/>
      <c r="AV21" s="823"/>
      <c r="AW21" s="823"/>
      <c r="AX21" s="836"/>
    </row>
    <row r="22" spans="1:50">
      <c r="A22" s="1112"/>
      <c r="B22" s="1113"/>
      <c r="C22" s="929"/>
      <c r="D22" s="838"/>
      <c r="E22" s="838"/>
      <c r="F22" s="838"/>
      <c r="G22" s="838"/>
      <c r="H22" s="838"/>
      <c r="I22" s="838"/>
      <c r="J22" s="838"/>
      <c r="K22" s="930"/>
      <c r="L22" s="842"/>
      <c r="M22" s="842"/>
      <c r="N22" s="842"/>
      <c r="O22" s="842"/>
      <c r="P22" s="843"/>
      <c r="Q22" s="843"/>
      <c r="R22" s="843"/>
      <c r="S22" s="843"/>
      <c r="T22" s="843"/>
      <c r="U22" s="844"/>
      <c r="V22" s="844"/>
      <c r="W22" s="844"/>
      <c r="X22" s="844"/>
      <c r="Y22" s="844"/>
      <c r="Z22" s="844"/>
      <c r="AA22" s="844"/>
      <c r="AB22" s="844"/>
      <c r="AC22" s="844"/>
      <c r="AD22" s="832"/>
      <c r="AE22" s="833"/>
      <c r="AF22" s="833"/>
      <c r="AG22" s="834"/>
      <c r="AH22" s="835"/>
      <c r="AI22" s="835"/>
      <c r="AJ22" s="835"/>
      <c r="AK22" s="835"/>
      <c r="AL22" s="835"/>
      <c r="AM22" s="835"/>
      <c r="AN22" s="835"/>
      <c r="AO22" s="835"/>
      <c r="AP22" s="833"/>
      <c r="AQ22" s="833"/>
      <c r="AR22" s="833"/>
      <c r="AS22" s="834"/>
      <c r="AT22" s="830">
        <f t="shared" si="0"/>
        <v>0</v>
      </c>
      <c r="AU22" s="823"/>
      <c r="AV22" s="823"/>
      <c r="AW22" s="823"/>
      <c r="AX22" s="836"/>
    </row>
    <row r="23" spans="1:50">
      <c r="A23" s="1112"/>
      <c r="B23" s="1113"/>
      <c r="C23" s="929"/>
      <c r="D23" s="838"/>
      <c r="E23" s="838"/>
      <c r="F23" s="838"/>
      <c r="G23" s="838"/>
      <c r="H23" s="838"/>
      <c r="I23" s="838"/>
      <c r="J23" s="838"/>
      <c r="K23" s="930"/>
      <c r="L23" s="842"/>
      <c r="M23" s="842"/>
      <c r="N23" s="842"/>
      <c r="O23" s="842"/>
      <c r="P23" s="843"/>
      <c r="Q23" s="843"/>
      <c r="R23" s="843"/>
      <c r="S23" s="843"/>
      <c r="T23" s="843"/>
      <c r="U23" s="844"/>
      <c r="V23" s="844"/>
      <c r="W23" s="844"/>
      <c r="X23" s="844"/>
      <c r="Y23" s="844"/>
      <c r="Z23" s="844"/>
      <c r="AA23" s="844"/>
      <c r="AB23" s="844"/>
      <c r="AC23" s="844"/>
      <c r="AD23" s="832"/>
      <c r="AE23" s="833"/>
      <c r="AF23" s="833"/>
      <c r="AG23" s="834"/>
      <c r="AH23" s="835"/>
      <c r="AI23" s="835"/>
      <c r="AJ23" s="835"/>
      <c r="AK23" s="835"/>
      <c r="AL23" s="835"/>
      <c r="AM23" s="835"/>
      <c r="AN23" s="835"/>
      <c r="AO23" s="835"/>
      <c r="AP23" s="833"/>
      <c r="AQ23" s="833"/>
      <c r="AR23" s="833"/>
      <c r="AS23" s="834"/>
      <c r="AT23" s="830">
        <f t="shared" si="0"/>
        <v>0</v>
      </c>
      <c r="AU23" s="823"/>
      <c r="AV23" s="823"/>
      <c r="AW23" s="823"/>
      <c r="AX23" s="836"/>
    </row>
    <row r="24" spans="1:50">
      <c r="A24" s="1112"/>
      <c r="B24" s="1113"/>
      <c r="C24" s="929"/>
      <c r="D24" s="838"/>
      <c r="E24" s="838"/>
      <c r="F24" s="838"/>
      <c r="G24" s="838"/>
      <c r="H24" s="838"/>
      <c r="I24" s="838"/>
      <c r="J24" s="838"/>
      <c r="K24" s="930"/>
      <c r="L24" s="842"/>
      <c r="M24" s="842"/>
      <c r="N24" s="842"/>
      <c r="O24" s="842"/>
      <c r="P24" s="843"/>
      <c r="Q24" s="843"/>
      <c r="R24" s="843"/>
      <c r="S24" s="843"/>
      <c r="T24" s="843"/>
      <c r="U24" s="844"/>
      <c r="V24" s="844"/>
      <c r="W24" s="844"/>
      <c r="X24" s="844"/>
      <c r="Y24" s="844"/>
      <c r="Z24" s="844"/>
      <c r="AA24" s="844"/>
      <c r="AB24" s="844"/>
      <c r="AC24" s="844"/>
      <c r="AD24" s="832"/>
      <c r="AE24" s="833"/>
      <c r="AF24" s="833"/>
      <c r="AG24" s="834"/>
      <c r="AH24" s="835"/>
      <c r="AI24" s="835"/>
      <c r="AJ24" s="835"/>
      <c r="AK24" s="835"/>
      <c r="AL24" s="835"/>
      <c r="AM24" s="835"/>
      <c r="AN24" s="835"/>
      <c r="AO24" s="835"/>
      <c r="AP24" s="833"/>
      <c r="AQ24" s="833"/>
      <c r="AR24" s="833"/>
      <c r="AS24" s="834"/>
      <c r="AT24" s="830">
        <f t="shared" si="0"/>
        <v>0</v>
      </c>
      <c r="AU24" s="823"/>
      <c r="AV24" s="823"/>
      <c r="AW24" s="823"/>
      <c r="AX24" s="836"/>
    </row>
    <row r="25" spans="1:50">
      <c r="A25" s="1112"/>
      <c r="B25" s="1113"/>
      <c r="C25" s="929"/>
      <c r="D25" s="838"/>
      <c r="E25" s="838"/>
      <c r="F25" s="838"/>
      <c r="G25" s="838"/>
      <c r="H25" s="838"/>
      <c r="I25" s="838"/>
      <c r="J25" s="838"/>
      <c r="K25" s="930"/>
      <c r="L25" s="842"/>
      <c r="M25" s="842"/>
      <c r="N25" s="842"/>
      <c r="O25" s="842"/>
      <c r="P25" s="843"/>
      <c r="Q25" s="843"/>
      <c r="R25" s="843"/>
      <c r="S25" s="843"/>
      <c r="T25" s="843"/>
      <c r="U25" s="844"/>
      <c r="V25" s="844"/>
      <c r="W25" s="844"/>
      <c r="X25" s="844"/>
      <c r="Y25" s="844"/>
      <c r="Z25" s="844"/>
      <c r="AA25" s="844"/>
      <c r="AB25" s="844"/>
      <c r="AC25" s="844"/>
      <c r="AD25" s="832"/>
      <c r="AE25" s="833"/>
      <c r="AF25" s="833"/>
      <c r="AG25" s="834"/>
      <c r="AH25" s="835"/>
      <c r="AI25" s="835"/>
      <c r="AJ25" s="835"/>
      <c r="AK25" s="835"/>
      <c r="AL25" s="835"/>
      <c r="AM25" s="835"/>
      <c r="AN25" s="835"/>
      <c r="AO25" s="835"/>
      <c r="AP25" s="833"/>
      <c r="AQ25" s="833"/>
      <c r="AR25" s="833"/>
      <c r="AS25" s="834"/>
      <c r="AT25" s="830">
        <f t="shared" si="0"/>
        <v>0</v>
      </c>
      <c r="AU25" s="823"/>
      <c r="AV25" s="823"/>
      <c r="AW25" s="823"/>
      <c r="AX25" s="836"/>
    </row>
    <row r="26" spans="1:50">
      <c r="A26" s="1112"/>
      <c r="B26" s="1113"/>
      <c r="C26" s="929"/>
      <c r="D26" s="838"/>
      <c r="E26" s="838"/>
      <c r="F26" s="838"/>
      <c r="G26" s="838"/>
      <c r="H26" s="838"/>
      <c r="I26" s="838"/>
      <c r="J26" s="838"/>
      <c r="K26" s="930"/>
      <c r="L26" s="842"/>
      <c r="M26" s="842"/>
      <c r="N26" s="842"/>
      <c r="O26" s="842"/>
      <c r="P26" s="843"/>
      <c r="Q26" s="843"/>
      <c r="R26" s="843"/>
      <c r="S26" s="843"/>
      <c r="T26" s="843"/>
      <c r="U26" s="844"/>
      <c r="V26" s="844"/>
      <c r="W26" s="844"/>
      <c r="X26" s="844"/>
      <c r="Y26" s="844"/>
      <c r="Z26" s="844"/>
      <c r="AA26" s="844"/>
      <c r="AB26" s="844"/>
      <c r="AC26" s="844"/>
      <c r="AD26" s="832"/>
      <c r="AE26" s="833"/>
      <c r="AF26" s="833"/>
      <c r="AG26" s="834"/>
      <c r="AH26" s="835"/>
      <c r="AI26" s="835"/>
      <c r="AJ26" s="835"/>
      <c r="AK26" s="835"/>
      <c r="AL26" s="835"/>
      <c r="AM26" s="835"/>
      <c r="AN26" s="835"/>
      <c r="AO26" s="835"/>
      <c r="AP26" s="833"/>
      <c r="AQ26" s="833"/>
      <c r="AR26" s="833"/>
      <c r="AS26" s="834"/>
      <c r="AT26" s="830">
        <f t="shared" si="0"/>
        <v>0</v>
      </c>
      <c r="AU26" s="823"/>
      <c r="AV26" s="823"/>
      <c r="AW26" s="823"/>
      <c r="AX26" s="836"/>
    </row>
    <row r="27" spans="1:50">
      <c r="A27" s="1112"/>
      <c r="B27" s="1113"/>
      <c r="C27" s="929"/>
      <c r="D27" s="838"/>
      <c r="E27" s="838"/>
      <c r="F27" s="838"/>
      <c r="G27" s="838"/>
      <c r="H27" s="838"/>
      <c r="I27" s="838"/>
      <c r="J27" s="838"/>
      <c r="K27" s="930"/>
      <c r="L27" s="842"/>
      <c r="M27" s="842"/>
      <c r="N27" s="842"/>
      <c r="O27" s="842"/>
      <c r="P27" s="843"/>
      <c r="Q27" s="843"/>
      <c r="R27" s="843"/>
      <c r="S27" s="843"/>
      <c r="T27" s="843"/>
      <c r="U27" s="844"/>
      <c r="V27" s="844"/>
      <c r="W27" s="844"/>
      <c r="X27" s="844"/>
      <c r="Y27" s="844"/>
      <c r="Z27" s="844"/>
      <c r="AA27" s="844"/>
      <c r="AB27" s="844"/>
      <c r="AC27" s="844"/>
      <c r="AD27" s="832"/>
      <c r="AE27" s="833"/>
      <c r="AF27" s="833"/>
      <c r="AG27" s="834"/>
      <c r="AH27" s="835"/>
      <c r="AI27" s="835"/>
      <c r="AJ27" s="835"/>
      <c r="AK27" s="835"/>
      <c r="AL27" s="835"/>
      <c r="AM27" s="835"/>
      <c r="AN27" s="835"/>
      <c r="AO27" s="835"/>
      <c r="AP27" s="833"/>
      <c r="AQ27" s="833"/>
      <c r="AR27" s="833"/>
      <c r="AS27" s="834"/>
      <c r="AT27" s="830">
        <f t="shared" si="0"/>
        <v>0</v>
      </c>
      <c r="AU27" s="823"/>
      <c r="AV27" s="823"/>
      <c r="AW27" s="823"/>
      <c r="AX27" s="836"/>
    </row>
    <row r="28" spans="1:50">
      <c r="A28" s="1112"/>
      <c r="B28" s="1113"/>
      <c r="C28" s="929"/>
      <c r="D28" s="838"/>
      <c r="E28" s="838"/>
      <c r="F28" s="838"/>
      <c r="G28" s="838"/>
      <c r="H28" s="838"/>
      <c r="I28" s="838"/>
      <c r="J28" s="838"/>
      <c r="K28" s="930"/>
      <c r="L28" s="842"/>
      <c r="M28" s="842"/>
      <c r="N28" s="842"/>
      <c r="O28" s="842"/>
      <c r="P28" s="843"/>
      <c r="Q28" s="843"/>
      <c r="R28" s="843"/>
      <c r="S28" s="843"/>
      <c r="T28" s="843"/>
      <c r="U28" s="844"/>
      <c r="V28" s="844"/>
      <c r="W28" s="844"/>
      <c r="X28" s="844"/>
      <c r="Y28" s="844"/>
      <c r="Z28" s="844"/>
      <c r="AA28" s="844"/>
      <c r="AB28" s="844"/>
      <c r="AC28" s="844"/>
      <c r="AD28" s="832"/>
      <c r="AE28" s="833"/>
      <c r="AF28" s="833"/>
      <c r="AG28" s="834"/>
      <c r="AH28" s="835"/>
      <c r="AI28" s="835"/>
      <c r="AJ28" s="835"/>
      <c r="AK28" s="835"/>
      <c r="AL28" s="835"/>
      <c r="AM28" s="835"/>
      <c r="AN28" s="835"/>
      <c r="AO28" s="835"/>
      <c r="AP28" s="833"/>
      <c r="AQ28" s="833"/>
      <c r="AR28" s="833"/>
      <c r="AS28" s="834"/>
      <c r="AT28" s="830">
        <f t="shared" si="0"/>
        <v>0</v>
      </c>
      <c r="AU28" s="823"/>
      <c r="AV28" s="823"/>
      <c r="AW28" s="823"/>
      <c r="AX28" s="836"/>
    </row>
    <row r="29" spans="1:50">
      <c r="A29" s="1112"/>
      <c r="B29" s="1113"/>
      <c r="C29" s="929"/>
      <c r="D29" s="838"/>
      <c r="E29" s="838"/>
      <c r="F29" s="838"/>
      <c r="G29" s="838"/>
      <c r="H29" s="838"/>
      <c r="I29" s="838"/>
      <c r="J29" s="838"/>
      <c r="K29" s="930"/>
      <c r="L29" s="842"/>
      <c r="M29" s="842"/>
      <c r="N29" s="842"/>
      <c r="O29" s="842"/>
      <c r="P29" s="843"/>
      <c r="Q29" s="843"/>
      <c r="R29" s="843"/>
      <c r="S29" s="843"/>
      <c r="T29" s="843"/>
      <c r="U29" s="844"/>
      <c r="V29" s="844"/>
      <c r="W29" s="844"/>
      <c r="X29" s="844"/>
      <c r="Y29" s="844"/>
      <c r="Z29" s="844"/>
      <c r="AA29" s="844"/>
      <c r="AB29" s="844"/>
      <c r="AC29" s="844"/>
      <c r="AD29" s="832"/>
      <c r="AE29" s="833"/>
      <c r="AF29" s="833"/>
      <c r="AG29" s="834"/>
      <c r="AH29" s="835"/>
      <c r="AI29" s="835"/>
      <c r="AJ29" s="835"/>
      <c r="AK29" s="835"/>
      <c r="AL29" s="835"/>
      <c r="AM29" s="835"/>
      <c r="AN29" s="835"/>
      <c r="AO29" s="835"/>
      <c r="AP29" s="833"/>
      <c r="AQ29" s="833"/>
      <c r="AR29" s="833"/>
      <c r="AS29" s="834"/>
      <c r="AT29" s="830">
        <f t="shared" si="0"/>
        <v>0</v>
      </c>
      <c r="AU29" s="823"/>
      <c r="AV29" s="823"/>
      <c r="AW29" s="823"/>
      <c r="AX29" s="836"/>
    </row>
    <row r="30" spans="1:50">
      <c r="A30" s="1112"/>
      <c r="B30" s="1113"/>
      <c r="C30" s="929"/>
      <c r="D30" s="838"/>
      <c r="E30" s="838"/>
      <c r="F30" s="838"/>
      <c r="G30" s="838"/>
      <c r="H30" s="838"/>
      <c r="I30" s="838"/>
      <c r="J30" s="838"/>
      <c r="K30" s="930"/>
      <c r="L30" s="842"/>
      <c r="M30" s="842"/>
      <c r="N30" s="842"/>
      <c r="O30" s="842"/>
      <c r="P30" s="843"/>
      <c r="Q30" s="843"/>
      <c r="R30" s="843"/>
      <c r="S30" s="843"/>
      <c r="T30" s="843"/>
      <c r="U30" s="844"/>
      <c r="V30" s="844"/>
      <c r="W30" s="844"/>
      <c r="X30" s="844"/>
      <c r="Y30" s="844"/>
      <c r="Z30" s="844"/>
      <c r="AA30" s="844"/>
      <c r="AB30" s="844"/>
      <c r="AC30" s="844"/>
      <c r="AD30" s="832"/>
      <c r="AE30" s="833"/>
      <c r="AF30" s="833"/>
      <c r="AG30" s="834"/>
      <c r="AH30" s="835"/>
      <c r="AI30" s="835"/>
      <c r="AJ30" s="835"/>
      <c r="AK30" s="835"/>
      <c r="AL30" s="835"/>
      <c r="AM30" s="835"/>
      <c r="AN30" s="835"/>
      <c r="AO30" s="835"/>
      <c r="AP30" s="833"/>
      <c r="AQ30" s="833"/>
      <c r="AR30" s="833"/>
      <c r="AS30" s="834"/>
      <c r="AT30" s="830">
        <f t="shared" si="0"/>
        <v>0</v>
      </c>
      <c r="AU30" s="823"/>
      <c r="AV30" s="823"/>
      <c r="AW30" s="823"/>
      <c r="AX30" s="836"/>
    </row>
    <row r="31" spans="1:50">
      <c r="A31" s="1112"/>
      <c r="B31" s="1113"/>
      <c r="C31" s="929"/>
      <c r="D31" s="838"/>
      <c r="E31" s="838"/>
      <c r="F31" s="838"/>
      <c r="G31" s="838"/>
      <c r="H31" s="838"/>
      <c r="I31" s="838"/>
      <c r="J31" s="838"/>
      <c r="K31" s="930"/>
      <c r="L31" s="842"/>
      <c r="M31" s="842"/>
      <c r="N31" s="842"/>
      <c r="O31" s="842"/>
      <c r="P31" s="843"/>
      <c r="Q31" s="843"/>
      <c r="R31" s="843"/>
      <c r="S31" s="843"/>
      <c r="T31" s="843"/>
      <c r="U31" s="844"/>
      <c r="V31" s="844"/>
      <c r="W31" s="844"/>
      <c r="X31" s="844"/>
      <c r="Y31" s="844"/>
      <c r="Z31" s="844"/>
      <c r="AA31" s="844"/>
      <c r="AB31" s="844"/>
      <c r="AC31" s="844"/>
      <c r="AD31" s="832"/>
      <c r="AE31" s="833"/>
      <c r="AF31" s="833"/>
      <c r="AG31" s="834"/>
      <c r="AH31" s="835"/>
      <c r="AI31" s="835"/>
      <c r="AJ31" s="835"/>
      <c r="AK31" s="835"/>
      <c r="AL31" s="835"/>
      <c r="AM31" s="835"/>
      <c r="AN31" s="835"/>
      <c r="AO31" s="835"/>
      <c r="AP31" s="833"/>
      <c r="AQ31" s="833"/>
      <c r="AR31" s="833"/>
      <c r="AS31" s="834"/>
      <c r="AT31" s="830">
        <f t="shared" si="0"/>
        <v>0</v>
      </c>
      <c r="AU31" s="823"/>
      <c r="AV31" s="823"/>
      <c r="AW31" s="823"/>
      <c r="AX31" s="836"/>
    </row>
    <row r="32" spans="1:50">
      <c r="A32" s="1112"/>
      <c r="B32" s="1113"/>
      <c r="C32" s="929"/>
      <c r="D32" s="838"/>
      <c r="E32" s="838"/>
      <c r="F32" s="838"/>
      <c r="G32" s="838"/>
      <c r="H32" s="838"/>
      <c r="I32" s="838"/>
      <c r="J32" s="838"/>
      <c r="K32" s="930"/>
      <c r="L32" s="842"/>
      <c r="M32" s="842"/>
      <c r="N32" s="842"/>
      <c r="O32" s="842"/>
      <c r="P32" s="843"/>
      <c r="Q32" s="843"/>
      <c r="R32" s="843"/>
      <c r="S32" s="843"/>
      <c r="T32" s="843"/>
      <c r="U32" s="844"/>
      <c r="V32" s="844"/>
      <c r="W32" s="844"/>
      <c r="X32" s="844"/>
      <c r="Y32" s="844"/>
      <c r="Z32" s="844"/>
      <c r="AA32" s="844"/>
      <c r="AB32" s="844"/>
      <c r="AC32" s="844"/>
      <c r="AD32" s="832"/>
      <c r="AE32" s="833"/>
      <c r="AF32" s="833"/>
      <c r="AG32" s="834"/>
      <c r="AH32" s="835"/>
      <c r="AI32" s="835"/>
      <c r="AJ32" s="835"/>
      <c r="AK32" s="835"/>
      <c r="AL32" s="835"/>
      <c r="AM32" s="835"/>
      <c r="AN32" s="835"/>
      <c r="AO32" s="835"/>
      <c r="AP32" s="833"/>
      <c r="AQ32" s="833"/>
      <c r="AR32" s="833"/>
      <c r="AS32" s="834"/>
      <c r="AT32" s="830">
        <f t="shared" si="0"/>
        <v>0</v>
      </c>
      <c r="AU32" s="823"/>
      <c r="AV32" s="823"/>
      <c r="AW32" s="823"/>
      <c r="AX32" s="836"/>
    </row>
    <row r="33" spans="1:50">
      <c r="A33" s="1112"/>
      <c r="B33" s="1113"/>
      <c r="C33" s="929"/>
      <c r="D33" s="838"/>
      <c r="E33" s="838"/>
      <c r="F33" s="838"/>
      <c r="G33" s="838"/>
      <c r="H33" s="838"/>
      <c r="I33" s="838"/>
      <c r="J33" s="838"/>
      <c r="K33" s="930"/>
      <c r="L33" s="842"/>
      <c r="M33" s="842"/>
      <c r="N33" s="842"/>
      <c r="O33" s="842"/>
      <c r="P33" s="843"/>
      <c r="Q33" s="843"/>
      <c r="R33" s="843"/>
      <c r="S33" s="843"/>
      <c r="T33" s="843"/>
      <c r="U33" s="844"/>
      <c r="V33" s="844"/>
      <c r="W33" s="844"/>
      <c r="X33" s="844"/>
      <c r="Y33" s="844"/>
      <c r="Z33" s="844"/>
      <c r="AA33" s="844"/>
      <c r="AB33" s="844"/>
      <c r="AC33" s="844"/>
      <c r="AD33" s="832"/>
      <c r="AE33" s="833"/>
      <c r="AF33" s="833"/>
      <c r="AG33" s="834"/>
      <c r="AH33" s="835"/>
      <c r="AI33" s="835"/>
      <c r="AJ33" s="835"/>
      <c r="AK33" s="835"/>
      <c r="AL33" s="835"/>
      <c r="AM33" s="835"/>
      <c r="AN33" s="835"/>
      <c r="AO33" s="835"/>
      <c r="AP33" s="833"/>
      <c r="AQ33" s="833"/>
      <c r="AR33" s="833"/>
      <c r="AS33" s="834"/>
      <c r="AT33" s="830">
        <f t="shared" si="0"/>
        <v>0</v>
      </c>
      <c r="AU33" s="823"/>
      <c r="AV33" s="823"/>
      <c r="AW33" s="823"/>
      <c r="AX33" s="836"/>
    </row>
    <row r="34" spans="1:50">
      <c r="A34" s="1112"/>
      <c r="B34" s="1113"/>
      <c r="C34" s="929"/>
      <c r="D34" s="838"/>
      <c r="E34" s="838"/>
      <c r="F34" s="838"/>
      <c r="G34" s="838"/>
      <c r="H34" s="838"/>
      <c r="I34" s="838"/>
      <c r="J34" s="838"/>
      <c r="K34" s="930"/>
      <c r="L34" s="842"/>
      <c r="M34" s="842"/>
      <c r="N34" s="842"/>
      <c r="O34" s="842"/>
      <c r="P34" s="843"/>
      <c r="Q34" s="843"/>
      <c r="R34" s="843"/>
      <c r="S34" s="843"/>
      <c r="T34" s="843"/>
      <c r="U34" s="844"/>
      <c r="V34" s="844"/>
      <c r="W34" s="844"/>
      <c r="X34" s="844"/>
      <c r="Y34" s="844"/>
      <c r="Z34" s="844"/>
      <c r="AA34" s="844"/>
      <c r="AB34" s="844"/>
      <c r="AC34" s="844"/>
      <c r="AD34" s="832"/>
      <c r="AE34" s="833"/>
      <c r="AF34" s="833"/>
      <c r="AG34" s="834"/>
      <c r="AH34" s="835"/>
      <c r="AI34" s="835"/>
      <c r="AJ34" s="835"/>
      <c r="AK34" s="835"/>
      <c r="AL34" s="835"/>
      <c r="AM34" s="835"/>
      <c r="AN34" s="835"/>
      <c r="AO34" s="835"/>
      <c r="AP34" s="833"/>
      <c r="AQ34" s="833"/>
      <c r="AR34" s="833"/>
      <c r="AS34" s="834"/>
      <c r="AT34" s="830">
        <f t="shared" si="0"/>
        <v>0</v>
      </c>
      <c r="AU34" s="823"/>
      <c r="AV34" s="823"/>
      <c r="AW34" s="823"/>
      <c r="AX34" s="836"/>
    </row>
    <row r="35" spans="1:50">
      <c r="A35" s="1112"/>
      <c r="B35" s="1113"/>
      <c r="C35" s="929"/>
      <c r="D35" s="838"/>
      <c r="E35" s="838"/>
      <c r="F35" s="838"/>
      <c r="G35" s="838"/>
      <c r="H35" s="838"/>
      <c r="I35" s="838"/>
      <c r="J35" s="838"/>
      <c r="K35" s="930"/>
      <c r="L35" s="842"/>
      <c r="M35" s="842"/>
      <c r="N35" s="842"/>
      <c r="O35" s="842"/>
      <c r="P35" s="843"/>
      <c r="Q35" s="843"/>
      <c r="R35" s="843"/>
      <c r="S35" s="843"/>
      <c r="T35" s="843"/>
      <c r="U35" s="844"/>
      <c r="V35" s="844"/>
      <c r="W35" s="844"/>
      <c r="X35" s="844"/>
      <c r="Y35" s="844"/>
      <c r="Z35" s="844"/>
      <c r="AA35" s="844"/>
      <c r="AB35" s="844"/>
      <c r="AC35" s="844"/>
      <c r="AD35" s="832"/>
      <c r="AE35" s="833"/>
      <c r="AF35" s="833"/>
      <c r="AG35" s="834"/>
      <c r="AH35" s="835"/>
      <c r="AI35" s="835"/>
      <c r="AJ35" s="835"/>
      <c r="AK35" s="835"/>
      <c r="AL35" s="835"/>
      <c r="AM35" s="835"/>
      <c r="AN35" s="835"/>
      <c r="AO35" s="835"/>
      <c r="AP35" s="833"/>
      <c r="AQ35" s="833"/>
      <c r="AR35" s="833"/>
      <c r="AS35" s="834"/>
      <c r="AT35" s="830">
        <f t="shared" si="0"/>
        <v>0</v>
      </c>
      <c r="AU35" s="823"/>
      <c r="AV35" s="823"/>
      <c r="AW35" s="823"/>
      <c r="AX35" s="836"/>
    </row>
    <row r="36" spans="1:50">
      <c r="A36" s="1112"/>
      <c r="B36" s="1113"/>
      <c r="C36" s="929"/>
      <c r="D36" s="838"/>
      <c r="E36" s="838"/>
      <c r="F36" s="838"/>
      <c r="G36" s="838"/>
      <c r="H36" s="838"/>
      <c r="I36" s="838"/>
      <c r="J36" s="838"/>
      <c r="K36" s="930"/>
      <c r="L36" s="842"/>
      <c r="M36" s="842"/>
      <c r="N36" s="842"/>
      <c r="O36" s="842"/>
      <c r="P36" s="843"/>
      <c r="Q36" s="843"/>
      <c r="R36" s="843"/>
      <c r="S36" s="843"/>
      <c r="T36" s="843"/>
      <c r="U36" s="844"/>
      <c r="V36" s="844"/>
      <c r="W36" s="844"/>
      <c r="X36" s="844"/>
      <c r="Y36" s="844"/>
      <c r="Z36" s="844"/>
      <c r="AA36" s="844"/>
      <c r="AB36" s="844"/>
      <c r="AC36" s="844"/>
      <c r="AD36" s="832"/>
      <c r="AE36" s="833"/>
      <c r="AF36" s="833"/>
      <c r="AG36" s="834"/>
      <c r="AH36" s="835"/>
      <c r="AI36" s="835"/>
      <c r="AJ36" s="835"/>
      <c r="AK36" s="835"/>
      <c r="AL36" s="835"/>
      <c r="AM36" s="835"/>
      <c r="AN36" s="835"/>
      <c r="AO36" s="835"/>
      <c r="AP36" s="833"/>
      <c r="AQ36" s="833"/>
      <c r="AR36" s="833"/>
      <c r="AS36" s="834"/>
      <c r="AT36" s="830">
        <f t="shared" si="0"/>
        <v>0</v>
      </c>
      <c r="AU36" s="823"/>
      <c r="AV36" s="823"/>
      <c r="AW36" s="823"/>
      <c r="AX36" s="836"/>
    </row>
    <row r="37" spans="1:50">
      <c r="A37" s="1112"/>
      <c r="B37" s="1113"/>
      <c r="C37" s="929"/>
      <c r="D37" s="838"/>
      <c r="E37" s="838"/>
      <c r="F37" s="838"/>
      <c r="G37" s="838"/>
      <c r="H37" s="838"/>
      <c r="I37" s="838"/>
      <c r="J37" s="838"/>
      <c r="K37" s="930"/>
      <c r="L37" s="842"/>
      <c r="M37" s="842"/>
      <c r="N37" s="842"/>
      <c r="O37" s="842"/>
      <c r="P37" s="843"/>
      <c r="Q37" s="843"/>
      <c r="R37" s="843"/>
      <c r="S37" s="843"/>
      <c r="T37" s="843"/>
      <c r="U37" s="844"/>
      <c r="V37" s="844"/>
      <c r="W37" s="844"/>
      <c r="X37" s="844"/>
      <c r="Y37" s="844"/>
      <c r="Z37" s="844"/>
      <c r="AA37" s="844"/>
      <c r="AB37" s="844"/>
      <c r="AC37" s="844"/>
      <c r="AD37" s="832"/>
      <c r="AE37" s="833"/>
      <c r="AF37" s="833"/>
      <c r="AG37" s="834"/>
      <c r="AH37" s="835"/>
      <c r="AI37" s="835"/>
      <c r="AJ37" s="835"/>
      <c r="AK37" s="835"/>
      <c r="AL37" s="835"/>
      <c r="AM37" s="835"/>
      <c r="AN37" s="835"/>
      <c r="AO37" s="835"/>
      <c r="AP37" s="833"/>
      <c r="AQ37" s="833"/>
      <c r="AR37" s="833"/>
      <c r="AS37" s="834"/>
      <c r="AT37" s="830">
        <f t="shared" si="0"/>
        <v>0</v>
      </c>
      <c r="AU37" s="823"/>
      <c r="AV37" s="823"/>
      <c r="AW37" s="823"/>
      <c r="AX37" s="836"/>
    </row>
    <row r="38" spans="1:50">
      <c r="A38" s="1112"/>
      <c r="B38" s="1113"/>
      <c r="C38" s="929"/>
      <c r="D38" s="838"/>
      <c r="E38" s="838"/>
      <c r="F38" s="838"/>
      <c r="G38" s="838"/>
      <c r="H38" s="838"/>
      <c r="I38" s="838"/>
      <c r="J38" s="838"/>
      <c r="K38" s="930"/>
      <c r="L38" s="842"/>
      <c r="M38" s="842"/>
      <c r="N38" s="842"/>
      <c r="O38" s="842"/>
      <c r="P38" s="843"/>
      <c r="Q38" s="843"/>
      <c r="R38" s="843"/>
      <c r="S38" s="843"/>
      <c r="T38" s="843"/>
      <c r="U38" s="844"/>
      <c r="V38" s="844"/>
      <c r="W38" s="844"/>
      <c r="X38" s="844"/>
      <c r="Y38" s="844"/>
      <c r="Z38" s="844"/>
      <c r="AA38" s="844"/>
      <c r="AB38" s="844"/>
      <c r="AC38" s="844"/>
      <c r="AD38" s="832"/>
      <c r="AE38" s="833"/>
      <c r="AF38" s="833"/>
      <c r="AG38" s="834"/>
      <c r="AH38" s="835"/>
      <c r="AI38" s="835"/>
      <c r="AJ38" s="835"/>
      <c r="AK38" s="835"/>
      <c r="AL38" s="835"/>
      <c r="AM38" s="835"/>
      <c r="AN38" s="835"/>
      <c r="AO38" s="835"/>
      <c r="AP38" s="833"/>
      <c r="AQ38" s="833"/>
      <c r="AR38" s="833"/>
      <c r="AS38" s="834"/>
      <c r="AT38" s="830">
        <f t="shared" si="0"/>
        <v>0</v>
      </c>
      <c r="AU38" s="823"/>
      <c r="AV38" s="823"/>
      <c r="AW38" s="823"/>
      <c r="AX38" s="836"/>
    </row>
    <row r="39" spans="1:50">
      <c r="A39" s="1112"/>
      <c r="B39" s="1113"/>
      <c r="C39" s="929"/>
      <c r="D39" s="838"/>
      <c r="E39" s="838"/>
      <c r="F39" s="838"/>
      <c r="G39" s="838"/>
      <c r="H39" s="838"/>
      <c r="I39" s="838"/>
      <c r="J39" s="838"/>
      <c r="K39" s="930"/>
      <c r="L39" s="842"/>
      <c r="M39" s="842"/>
      <c r="N39" s="842"/>
      <c r="O39" s="842"/>
      <c r="P39" s="843"/>
      <c r="Q39" s="843"/>
      <c r="R39" s="843"/>
      <c r="S39" s="843"/>
      <c r="T39" s="843"/>
      <c r="U39" s="844"/>
      <c r="V39" s="844"/>
      <c r="W39" s="844"/>
      <c r="X39" s="844"/>
      <c r="Y39" s="844"/>
      <c r="Z39" s="844"/>
      <c r="AA39" s="844"/>
      <c r="AB39" s="844"/>
      <c r="AC39" s="844"/>
      <c r="AD39" s="832"/>
      <c r="AE39" s="833"/>
      <c r="AF39" s="833"/>
      <c r="AG39" s="834"/>
      <c r="AH39" s="835"/>
      <c r="AI39" s="835"/>
      <c r="AJ39" s="835"/>
      <c r="AK39" s="835"/>
      <c r="AL39" s="835"/>
      <c r="AM39" s="835"/>
      <c r="AN39" s="835"/>
      <c r="AO39" s="835"/>
      <c r="AP39" s="833"/>
      <c r="AQ39" s="833"/>
      <c r="AR39" s="833"/>
      <c r="AS39" s="834"/>
      <c r="AT39" s="830">
        <f t="shared" si="0"/>
        <v>0</v>
      </c>
      <c r="AU39" s="823"/>
      <c r="AV39" s="823"/>
      <c r="AW39" s="823"/>
      <c r="AX39" s="836"/>
    </row>
    <row r="40" spans="1:50">
      <c r="A40" s="1112"/>
      <c r="B40" s="1113"/>
      <c r="C40" s="1114"/>
      <c r="D40" s="1115"/>
      <c r="E40" s="1115"/>
      <c r="F40" s="1115"/>
      <c r="G40" s="1115"/>
      <c r="H40" s="1115"/>
      <c r="I40" s="1115"/>
      <c r="J40" s="1115"/>
      <c r="K40" s="1116"/>
      <c r="L40" s="842"/>
      <c r="M40" s="842"/>
      <c r="N40" s="842"/>
      <c r="O40" s="842"/>
      <c r="P40" s="843"/>
      <c r="Q40" s="843"/>
      <c r="R40" s="843"/>
      <c r="S40" s="843"/>
      <c r="T40" s="843"/>
      <c r="U40" s="844"/>
      <c r="V40" s="844"/>
      <c r="W40" s="844"/>
      <c r="X40" s="844"/>
      <c r="Y40" s="844"/>
      <c r="Z40" s="844"/>
      <c r="AA40" s="844"/>
      <c r="AB40" s="844"/>
      <c r="AC40" s="844"/>
      <c r="AD40" s="866"/>
      <c r="AE40" s="867"/>
      <c r="AF40" s="867"/>
      <c r="AG40" s="868"/>
      <c r="AH40" s="835"/>
      <c r="AI40" s="835"/>
      <c r="AJ40" s="835"/>
      <c r="AK40" s="835"/>
      <c r="AL40" s="835"/>
      <c r="AM40" s="835"/>
      <c r="AN40" s="835"/>
      <c r="AO40" s="835"/>
      <c r="AP40" s="833"/>
      <c r="AQ40" s="833"/>
      <c r="AR40" s="833"/>
      <c r="AS40" s="834"/>
      <c r="AT40" s="851">
        <f t="shared" si="0"/>
        <v>0</v>
      </c>
      <c r="AU40" s="822"/>
      <c r="AV40" s="822"/>
      <c r="AW40" s="822"/>
      <c r="AX40" s="852"/>
    </row>
    <row r="41" spans="1:50" ht="13.5" thickBot="1">
      <c r="A41" s="853"/>
      <c r="B41" s="854"/>
      <c r="C41" s="856" t="s">
        <v>124</v>
      </c>
      <c r="D41" s="856"/>
      <c r="E41" s="856"/>
      <c r="F41" s="856"/>
      <c r="G41" s="856"/>
      <c r="H41" s="856"/>
      <c r="I41" s="856"/>
      <c r="J41" s="856"/>
      <c r="K41" s="856"/>
      <c r="L41" s="1073"/>
      <c r="M41" s="1074"/>
      <c r="N41" s="1074"/>
      <c r="O41" s="1075"/>
      <c r="P41" s="858"/>
      <c r="Q41" s="859"/>
      <c r="R41" s="859"/>
      <c r="S41" s="859"/>
      <c r="T41" s="859"/>
      <c r="U41" s="861">
        <f>SUM(U17:V40)</f>
        <v>0</v>
      </c>
      <c r="V41" s="862"/>
      <c r="W41" s="860">
        <f>SUM(W17:X40)</f>
        <v>0</v>
      </c>
      <c r="X41" s="860"/>
      <c r="Y41" s="860">
        <f>SUM(Y17:Z40)</f>
        <v>0</v>
      </c>
      <c r="Z41" s="860"/>
      <c r="AA41" s="861">
        <f>SUM(AA17:AC40)</f>
        <v>0</v>
      </c>
      <c r="AB41" s="854"/>
      <c r="AC41" s="862"/>
      <c r="AD41" s="863">
        <f>SUM(AD17:AG40)</f>
        <v>0</v>
      </c>
      <c r="AE41" s="863"/>
      <c r="AF41" s="863"/>
      <c r="AG41" s="863"/>
      <c r="AH41" s="863">
        <f>SUM(AH17:AK40)</f>
        <v>0</v>
      </c>
      <c r="AI41" s="863"/>
      <c r="AJ41" s="863"/>
      <c r="AK41" s="863"/>
      <c r="AL41" s="863">
        <f>SUM(AL17:AO40)</f>
        <v>0</v>
      </c>
      <c r="AM41" s="863"/>
      <c r="AN41" s="863"/>
      <c r="AO41" s="863"/>
      <c r="AP41" s="864">
        <f>SUM(AP17:AS40)</f>
        <v>0</v>
      </c>
      <c r="AQ41" s="864"/>
      <c r="AR41" s="864"/>
      <c r="AS41" s="865"/>
      <c r="AT41" s="869">
        <f>SUM(AT17:AX40)</f>
        <v>0</v>
      </c>
      <c r="AU41" s="870"/>
      <c r="AV41" s="870"/>
      <c r="AW41" s="870"/>
      <c r="AX41" s="871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8:B38"/>
    <mergeCell ref="C38:K38"/>
    <mergeCell ref="L38:O38"/>
    <mergeCell ref="P38:T38"/>
    <mergeCell ref="U38:V38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D17:AG17"/>
    <mergeCell ref="AD18:AG18"/>
    <mergeCell ref="W10:Z10"/>
    <mergeCell ref="AA10:AC10"/>
    <mergeCell ref="AD19:AG19"/>
    <mergeCell ref="AD20:AG20"/>
    <mergeCell ref="AD21:AG21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Normal="100" zoomScaleSheetLayoutView="100" workbookViewId="0"/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393</v>
      </c>
      <c r="X1" s="206"/>
      <c r="Y1" s="206"/>
      <c r="Z1" s="305"/>
      <c r="AA1" s="305"/>
      <c r="AB1" s="201"/>
      <c r="AC1" s="201"/>
      <c r="AD1" s="201"/>
      <c r="AE1" s="201"/>
      <c r="AF1" s="201"/>
      <c r="AG1" s="575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732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341"/>
    </row>
    <row r="4" spans="1:3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575"/>
    </row>
    <row r="5" spans="1:33" ht="18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883</v>
      </c>
      <c r="X5" s="11"/>
      <c r="Y5" s="11"/>
      <c r="Z5" s="11" t="s">
        <v>733</v>
      </c>
      <c r="AA5" s="11"/>
      <c r="AB5" s="11"/>
      <c r="AC5" s="11"/>
      <c r="AD5" s="11"/>
      <c r="AE5" s="214"/>
      <c r="AF5" s="214"/>
      <c r="AG5" s="341"/>
    </row>
    <row r="6" spans="1:33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5"/>
      <c r="Z6" s="25" t="s">
        <v>392</v>
      </c>
      <c r="AA6" s="214"/>
      <c r="AB6" s="214"/>
      <c r="AC6" s="214"/>
      <c r="AD6" s="214"/>
      <c r="AE6" s="214"/>
      <c r="AF6" s="214"/>
      <c r="AG6" s="341"/>
    </row>
    <row r="7" spans="1:33">
      <c r="A7" s="306" t="s">
        <v>666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476"/>
      <c r="V7" s="25"/>
      <c r="W7" s="25"/>
      <c r="X7" s="25"/>
      <c r="Y7" s="25"/>
      <c r="Z7" s="25" t="s">
        <v>844</v>
      </c>
      <c r="AA7" s="25"/>
      <c r="AB7" s="25"/>
      <c r="AC7" s="25"/>
      <c r="AD7" s="25"/>
      <c r="AE7" s="25"/>
      <c r="AF7" s="25"/>
      <c r="AG7" s="341"/>
    </row>
    <row r="8" spans="1:33" ht="13.5" thickBot="1">
      <c r="A8" s="26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 t="s">
        <v>843</v>
      </c>
      <c r="AA8" s="248"/>
      <c r="AB8" s="248"/>
      <c r="AC8" s="248"/>
      <c r="AD8" s="248"/>
      <c r="AE8" s="248"/>
      <c r="AF8" s="248"/>
      <c r="AG8" s="341"/>
    </row>
    <row r="9" spans="1:33">
      <c r="A9" s="200" t="s">
        <v>658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575"/>
    </row>
    <row r="10" spans="1:33">
      <c r="A10" s="807"/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7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11"/>
    </row>
    <row r="11" spans="1:33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7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11"/>
    </row>
    <row r="12" spans="1:33">
      <c r="A12" s="80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7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11"/>
    </row>
    <row r="13" spans="1:33">
      <c r="A13" s="807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7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11"/>
    </row>
    <row r="14" spans="1:33" ht="13.5" thickBo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09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2"/>
    </row>
    <row r="15" spans="1:33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14"/>
      <c r="W15" s="814"/>
      <c r="X15" s="814"/>
      <c r="Y15" s="814"/>
      <c r="Z15" s="814"/>
      <c r="AA15" s="592"/>
      <c r="AB15" s="249"/>
      <c r="AC15" s="249"/>
      <c r="AD15" s="249"/>
      <c r="AE15" s="249"/>
      <c r="AF15" s="249"/>
      <c r="AG15" s="299"/>
    </row>
    <row r="16" spans="1:33" ht="4.9000000000000004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13"/>
      <c r="L17" s="813"/>
      <c r="M17" s="813"/>
      <c r="N17" s="257" t="s">
        <v>303</v>
      </c>
      <c r="O17" s="181"/>
      <c r="P17" s="49"/>
      <c r="Q17" s="49"/>
      <c r="R17" s="49"/>
      <c r="S17" s="49"/>
      <c r="T17" s="49"/>
      <c r="U17" s="181"/>
      <c r="V17" s="815"/>
      <c r="W17" s="815"/>
      <c r="X17" s="815"/>
      <c r="Y17" s="815"/>
      <c r="Z17" s="815"/>
      <c r="AA17" s="567"/>
      <c r="AB17" s="49"/>
      <c r="AC17" s="49"/>
      <c r="AD17" s="49"/>
      <c r="AE17" s="49"/>
      <c r="AF17" s="49"/>
      <c r="AG17" s="266"/>
    </row>
    <row r="18" spans="1:33" ht="4.9000000000000004" customHeight="1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>
      <c r="A19" s="300"/>
      <c r="B19" s="49"/>
      <c r="C19" s="49"/>
      <c r="D19" s="49"/>
      <c r="E19" s="567" t="s">
        <v>686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15"/>
      <c r="W19" s="815"/>
      <c r="X19" s="815"/>
      <c r="Y19" s="815"/>
      <c r="Z19" s="815"/>
      <c r="AA19" s="49"/>
      <c r="AB19" s="49"/>
      <c r="AC19" s="49"/>
      <c r="AD19" s="46"/>
      <c r="AE19" s="46"/>
      <c r="AF19" s="49"/>
      <c r="AG19" s="266"/>
    </row>
    <row r="20" spans="1:33" ht="4.9000000000000004" customHeight="1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303"/>
      <c r="V21" s="303"/>
      <c r="W21" s="49"/>
      <c r="X21" s="49"/>
      <c r="Y21" s="49"/>
      <c r="Z21" s="49"/>
      <c r="AA21" s="49"/>
      <c r="AB21" s="49"/>
      <c r="AC21" s="49"/>
      <c r="AD21" s="46"/>
      <c r="AE21" s="49"/>
      <c r="AF21" s="49"/>
      <c r="AG21" s="341"/>
    </row>
    <row r="22" spans="1:33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341"/>
    </row>
    <row r="23" spans="1:33">
      <c r="A23" s="23"/>
      <c r="B23" s="25" t="s">
        <v>734</v>
      </c>
      <c r="C23" s="25"/>
      <c r="D23" s="25"/>
      <c r="E23" s="25"/>
      <c r="F23" s="25"/>
      <c r="G23" s="25"/>
      <c r="H23" s="25"/>
      <c r="I23" s="343"/>
      <c r="J23" s="343"/>
      <c r="K23" s="343"/>
      <c r="L23" s="25"/>
      <c r="M23" s="565"/>
      <c r="N23" s="257"/>
      <c r="O23" s="257"/>
      <c r="P23" s="257"/>
      <c r="Q23" s="25"/>
      <c r="R23" s="25"/>
      <c r="S23" s="25"/>
      <c r="T23" s="165"/>
      <c r="U23" s="25"/>
      <c r="V23" s="25"/>
      <c r="W23" s="25"/>
      <c r="X23" s="25"/>
      <c r="Y23" s="25"/>
      <c r="Z23" s="25"/>
      <c r="AA23" s="25"/>
      <c r="AB23" s="257"/>
      <c r="AC23" s="257"/>
      <c r="AD23" s="181"/>
      <c r="AE23" s="181"/>
      <c r="AF23" s="181"/>
      <c r="AG23" s="341"/>
    </row>
    <row r="24" spans="1:33" ht="13.5" thickBot="1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65"/>
      <c r="O24" s="165"/>
      <c r="P24" s="25"/>
      <c r="Q24" s="25"/>
      <c r="R24" s="565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341"/>
    </row>
    <row r="25" spans="1:33" ht="13.5" thickBot="1">
      <c r="A25" s="23"/>
      <c r="B25" s="30"/>
      <c r="C25" s="25" t="s">
        <v>395</v>
      </c>
      <c r="D25" s="25"/>
      <c r="E25" s="25"/>
      <c r="F25" s="25"/>
      <c r="G25" s="25"/>
      <c r="H25" s="62" t="s">
        <v>736</v>
      </c>
      <c r="I25" s="25"/>
      <c r="J25" s="25"/>
      <c r="K25" s="25"/>
      <c r="L25" s="25"/>
      <c r="M25" s="49"/>
      <c r="N25" s="565"/>
      <c r="O25" s="165"/>
      <c r="P25" s="25"/>
      <c r="Q25" s="25"/>
      <c r="R25" s="565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62"/>
      <c r="AD25" s="165"/>
      <c r="AE25" s="213" t="s">
        <v>153</v>
      </c>
      <c r="AF25" s="25"/>
      <c r="AG25" s="341"/>
    </row>
    <row r="26" spans="1:33">
      <c r="A26" s="23"/>
      <c r="B26" s="25"/>
      <c r="C26" s="25" t="s">
        <v>735</v>
      </c>
      <c r="D26" s="25"/>
      <c r="E26" s="25"/>
      <c r="F26" s="25"/>
      <c r="G26" s="25"/>
      <c r="H26" s="730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1119"/>
      <c r="AC26" s="889"/>
      <c r="AD26" s="808"/>
      <c r="AE26" s="808"/>
      <c r="AF26" s="808"/>
      <c r="AG26" s="811"/>
    </row>
    <row r="27" spans="1:33">
      <c r="A27" s="23"/>
      <c r="B27" s="25"/>
      <c r="C27" s="25"/>
      <c r="D27" s="25"/>
      <c r="E27" s="25"/>
      <c r="F27" s="25"/>
      <c r="G27" s="25"/>
      <c r="H27" s="730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1119"/>
      <c r="AC27" s="889"/>
      <c r="AD27" s="808"/>
      <c r="AE27" s="808"/>
      <c r="AF27" s="808"/>
      <c r="AG27" s="811"/>
    </row>
    <row r="28" spans="1:33" ht="13.5" thickBot="1">
      <c r="A28" s="218"/>
      <c r="B28" s="142"/>
      <c r="C28" s="142"/>
      <c r="D28" s="142"/>
      <c r="E28" s="142"/>
      <c r="F28" s="142"/>
      <c r="G28" s="142"/>
      <c r="H28" s="733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1120"/>
      <c r="AC28" s="919"/>
      <c r="AD28" s="810"/>
      <c r="AE28" s="810"/>
      <c r="AF28" s="810"/>
      <c r="AG28" s="812"/>
    </row>
    <row r="29" spans="1:33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344"/>
      <c r="O29" s="238"/>
      <c r="P29" s="201"/>
      <c r="Q29" s="201"/>
      <c r="R29" s="344"/>
      <c r="S29" s="201"/>
      <c r="T29" s="238"/>
      <c r="U29" s="201"/>
      <c r="V29" s="201"/>
      <c r="W29" s="239"/>
      <c r="X29" s="239"/>
      <c r="Y29" s="239"/>
      <c r="Z29" s="239"/>
      <c r="AA29" s="201"/>
      <c r="AB29" s="238"/>
      <c r="AC29" s="201"/>
      <c r="AD29" s="238"/>
      <c r="AE29" s="237"/>
      <c r="AF29" s="201"/>
      <c r="AG29" s="575"/>
    </row>
    <row r="30" spans="1:33">
      <c r="A30" s="23" t="s">
        <v>396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65"/>
      <c r="O30" s="165"/>
      <c r="P30" s="25"/>
      <c r="Q30" s="25"/>
      <c r="R30" s="565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25"/>
      <c r="AD30" s="165"/>
      <c r="AE30" s="213"/>
      <c r="AF30" s="25"/>
      <c r="AG30" s="341"/>
    </row>
    <row r="31" spans="1:33">
      <c r="A31" s="1121"/>
      <c r="B31" s="112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3"/>
    </row>
    <row r="32" spans="1:33">
      <c r="A32" s="1121"/>
      <c r="B32" s="1122"/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1122"/>
      <c r="AG32" s="1123"/>
    </row>
    <row r="33" spans="1:33">
      <c r="A33" s="1121"/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22"/>
      <c r="AC33" s="1122"/>
      <c r="AD33" s="1122"/>
      <c r="AE33" s="1122"/>
      <c r="AF33" s="1122"/>
      <c r="AG33" s="1123"/>
    </row>
    <row r="34" spans="1:33">
      <c r="A34" s="1121"/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22"/>
      <c r="AC34" s="1122"/>
      <c r="AD34" s="1122"/>
      <c r="AE34" s="1122"/>
      <c r="AF34" s="1122"/>
      <c r="AG34" s="1123"/>
    </row>
    <row r="35" spans="1:33">
      <c r="A35" s="1121"/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22"/>
      <c r="AC35" s="1122"/>
      <c r="AD35" s="1122"/>
      <c r="AE35" s="1122"/>
      <c r="AF35" s="1122"/>
      <c r="AG35" s="1123"/>
    </row>
    <row r="36" spans="1:33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65"/>
      <c r="O36" s="165"/>
      <c r="P36" s="25"/>
      <c r="Q36" s="25"/>
      <c r="R36" s="565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341"/>
    </row>
    <row r="37" spans="1:33">
      <c r="A37" s="23" t="s">
        <v>842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65"/>
      <c r="O37" s="165"/>
      <c r="P37" s="25"/>
      <c r="Q37" s="25"/>
      <c r="R37" s="565"/>
      <c r="S37" s="25"/>
      <c r="T37" s="165"/>
      <c r="U37" s="25"/>
      <c r="V37" s="25"/>
      <c r="W37" s="215"/>
      <c r="X37" s="215"/>
      <c r="Y37" s="215"/>
      <c r="Z37" s="215"/>
      <c r="AA37" s="25"/>
      <c r="AB37" s="165"/>
      <c r="AC37" s="25"/>
      <c r="AD37" s="165"/>
      <c r="AE37" s="213"/>
      <c r="AF37" s="25"/>
      <c r="AG37" s="341"/>
    </row>
    <row r="38" spans="1:33">
      <c r="A38" s="1121"/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22"/>
      <c r="AC38" s="1122"/>
      <c r="AD38" s="1122"/>
      <c r="AE38" s="1122"/>
      <c r="AF38" s="1122"/>
      <c r="AG38" s="1123"/>
    </row>
    <row r="39" spans="1:33">
      <c r="A39" s="1121"/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122"/>
      <c r="AE39" s="1122"/>
      <c r="AF39" s="1122"/>
      <c r="AG39" s="1123"/>
    </row>
    <row r="40" spans="1:33">
      <c r="A40" s="1121"/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3"/>
    </row>
    <row r="41" spans="1:33">
      <c r="A41" s="1121"/>
      <c r="B41" s="1122"/>
      <c r="C41" s="1122"/>
      <c r="D41" s="1122"/>
      <c r="E41" s="1122"/>
      <c r="F41" s="1122"/>
      <c r="G41" s="1122"/>
      <c r="H41" s="1122"/>
      <c r="I41" s="1122"/>
      <c r="J41" s="1122"/>
      <c r="K41" s="1122"/>
      <c r="L41" s="1122"/>
      <c r="M41" s="1122"/>
      <c r="N41" s="1122"/>
      <c r="O41" s="1122"/>
      <c r="P41" s="1122"/>
      <c r="Q41" s="1122"/>
      <c r="R41" s="1122"/>
      <c r="S41" s="1122"/>
      <c r="T41" s="1122"/>
      <c r="U41" s="1122"/>
      <c r="V41" s="1122"/>
      <c r="W41" s="1122"/>
      <c r="X41" s="1122"/>
      <c r="Y41" s="1122"/>
      <c r="Z41" s="1122"/>
      <c r="AA41" s="1122"/>
      <c r="AB41" s="1122"/>
      <c r="AC41" s="1122"/>
      <c r="AD41" s="1122"/>
      <c r="AE41" s="1122"/>
      <c r="AF41" s="1122"/>
      <c r="AG41" s="1123"/>
    </row>
    <row r="42" spans="1:33" ht="13.5" thickBot="1">
      <c r="A42" s="1124"/>
      <c r="B42" s="1125"/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1125"/>
      <c r="AC42" s="1125"/>
      <c r="AD42" s="1125"/>
      <c r="AE42" s="1125"/>
      <c r="AF42" s="1125"/>
      <c r="AG42" s="1126"/>
    </row>
    <row r="43" spans="1:33">
      <c r="A43" s="564"/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75"/>
    </row>
    <row r="44" spans="1:33">
      <c r="A44" s="564" t="s">
        <v>397</v>
      </c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341"/>
    </row>
    <row r="45" spans="1:33">
      <c r="A45" s="564"/>
      <c r="B45" s="563"/>
      <c r="C45" s="563"/>
      <c r="D45" s="572" t="s">
        <v>398</v>
      </c>
      <c r="E45" s="813"/>
      <c r="F45" s="813"/>
      <c r="G45" s="813"/>
      <c r="H45" s="563"/>
      <c r="I45" s="563"/>
      <c r="J45" s="563"/>
      <c r="K45" s="572" t="s">
        <v>399</v>
      </c>
      <c r="L45" s="813"/>
      <c r="M45" s="813"/>
      <c r="N45" s="81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341"/>
    </row>
    <row r="46" spans="1:33" ht="13.5" thickBot="1">
      <c r="A46" s="218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304"/>
      <c r="P46" s="142"/>
      <c r="Q46" s="142"/>
      <c r="R46" s="142"/>
      <c r="S46" s="142"/>
      <c r="T46" s="304"/>
      <c r="U46" s="142"/>
      <c r="V46" s="142"/>
      <c r="W46" s="142"/>
      <c r="X46" s="142"/>
      <c r="Y46" s="142"/>
      <c r="Z46" s="142"/>
      <c r="AA46" s="142"/>
      <c r="AB46" s="304"/>
      <c r="AC46" s="142"/>
      <c r="AD46" s="304"/>
      <c r="AE46" s="142"/>
      <c r="AF46" s="142"/>
      <c r="AG46" s="341"/>
    </row>
    <row r="47" spans="1:33">
      <c r="A47" s="297" t="s">
        <v>394</v>
      </c>
      <c r="B47" s="305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575"/>
    </row>
    <row r="48" spans="1:33">
      <c r="A48" s="21"/>
      <c r="B48" s="1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341"/>
    </row>
    <row r="49" spans="1:33">
      <c r="A49" s="246" t="s">
        <v>32</v>
      </c>
      <c r="B49" s="11" t="s">
        <v>400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341"/>
    </row>
    <row r="50" spans="1:33">
      <c r="A50" s="246"/>
      <c r="B50" s="11" t="s">
        <v>737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341"/>
    </row>
    <row r="51" spans="1:33">
      <c r="A51" s="246"/>
      <c r="B51" s="11" t="s">
        <v>738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341"/>
    </row>
    <row r="52" spans="1:33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341"/>
    </row>
    <row r="53" spans="1:33">
      <c r="A53" s="246" t="s">
        <v>32</v>
      </c>
      <c r="B53" s="11" t="s">
        <v>740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341"/>
    </row>
    <row r="54" spans="1:33">
      <c r="A54" s="21"/>
      <c r="B54" s="11" t="s">
        <v>739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341"/>
    </row>
    <row r="55" spans="1:33">
      <c r="A55" s="246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341"/>
    </row>
    <row r="56" spans="1:33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</row>
    <row r="57" spans="1:33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>
      <c r="A59" s="203" t="s">
        <v>26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  <c r="N59" s="11"/>
      <c r="O59" s="66" t="s">
        <v>27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341"/>
    </row>
    <row r="60" spans="1:33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 ht="13.5" thickBot="1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04" t="s">
        <v>192</v>
      </c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574"/>
    </row>
    <row r="64" spans="1:3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</sheetData>
  <mergeCells count="14">
    <mergeCell ref="J21:T21"/>
    <mergeCell ref="Q1:R1"/>
    <mergeCell ref="A10:U14"/>
    <mergeCell ref="K17:M17"/>
    <mergeCell ref="V10:AG14"/>
    <mergeCell ref="V15:Z15"/>
    <mergeCell ref="V17:Z17"/>
    <mergeCell ref="V19:Z19"/>
    <mergeCell ref="E45:G45"/>
    <mergeCell ref="L45:N45"/>
    <mergeCell ref="H26:AB28"/>
    <mergeCell ref="AC26:AG28"/>
    <mergeCell ref="A31:AG35"/>
    <mergeCell ref="A38:AG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64"/>
  <sheetViews>
    <sheetView view="pageBreakPreview" zoomScale="115" zoomScaleNormal="100" zoomScaleSheetLayoutView="115" workbookViewId="0"/>
  </sheetViews>
  <sheetFormatPr baseColWidth="10" defaultColWidth="11.5703125" defaultRowHeight="12.75"/>
  <cols>
    <col min="1" max="70" width="2.7109375" style="43" customWidth="1"/>
    <col min="71" max="16384" width="11.5703125" style="43"/>
  </cols>
  <sheetData>
    <row r="1" spans="1:33" ht="18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750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751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>
      <c r="A4" s="326" t="s">
        <v>660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27"/>
      <c r="O4" s="27"/>
      <c r="P4" s="27"/>
      <c r="Q4" s="27"/>
      <c r="R4" s="27"/>
      <c r="S4" s="27"/>
      <c r="T4" s="27"/>
      <c r="U4" s="27"/>
      <c r="V4" s="27"/>
      <c r="W4" s="27"/>
      <c r="X4" s="16"/>
      <c r="Y4" s="3"/>
      <c r="AG4" s="583"/>
    </row>
    <row r="5" spans="1:33" ht="18">
      <c r="A5" s="1131"/>
      <c r="B5" s="1132"/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3"/>
      <c r="Q5" s="27"/>
      <c r="R5" s="27"/>
      <c r="S5" s="347" t="s">
        <v>402</v>
      </c>
      <c r="T5" s="27"/>
      <c r="U5" s="27"/>
      <c r="V5" s="27"/>
      <c r="W5" s="27"/>
      <c r="X5" s="16"/>
      <c r="Y5" s="3"/>
      <c r="AG5" s="199"/>
    </row>
    <row r="6" spans="1:33" ht="13.15" customHeight="1">
      <c r="A6" s="1131"/>
      <c r="B6" s="1132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3"/>
      <c r="Q6" s="27"/>
      <c r="R6" s="27"/>
      <c r="S6" s="168"/>
      <c r="T6" s="27" t="s">
        <v>401</v>
      </c>
      <c r="U6" s="27"/>
      <c r="V6" s="27"/>
      <c r="W6" s="27"/>
      <c r="X6" s="16"/>
      <c r="Y6" s="3"/>
      <c r="AG6" s="199"/>
    </row>
    <row r="7" spans="1:33" ht="13.15" customHeight="1">
      <c r="A7" s="1131"/>
      <c r="B7" s="1132"/>
      <c r="C7" s="1132"/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2"/>
      <c r="P7" s="1133"/>
      <c r="Q7" s="27"/>
      <c r="R7" s="27"/>
      <c r="S7" s="168"/>
      <c r="T7" s="27" t="s">
        <v>435</v>
      </c>
      <c r="U7" s="27"/>
      <c r="V7" s="27"/>
      <c r="W7" s="27"/>
      <c r="X7" s="16"/>
      <c r="Z7" s="16"/>
      <c r="AG7" s="199"/>
    </row>
    <row r="8" spans="1:33" ht="13.15" customHeight="1">
      <c r="A8" s="1131"/>
      <c r="B8" s="1132"/>
      <c r="C8" s="1132"/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132"/>
      <c r="O8" s="1132"/>
      <c r="P8" s="1133"/>
      <c r="Q8" s="27"/>
      <c r="R8" s="27"/>
      <c r="S8" s="663" t="s">
        <v>436</v>
      </c>
      <c r="T8" s="27"/>
      <c r="U8" s="27"/>
      <c r="V8" s="27"/>
      <c r="W8" s="27"/>
      <c r="X8" s="16"/>
      <c r="Z8" s="16"/>
      <c r="AG8" s="199"/>
    </row>
    <row r="9" spans="1:33" s="171" customFormat="1" ht="13.15" customHeight="1" thickBot="1">
      <c r="A9" s="1134"/>
      <c r="B9" s="1135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135"/>
      <c r="P9" s="1136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199"/>
    </row>
    <row r="10" spans="1:33" ht="13.15" customHeight="1">
      <c r="A10" s="326" t="s">
        <v>404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7" t="s">
        <v>456</v>
      </c>
      <c r="O10" s="201"/>
      <c r="P10" s="201"/>
      <c r="Q10" s="582"/>
      <c r="R10" s="582"/>
      <c r="S10" s="582"/>
      <c r="T10" s="582"/>
      <c r="U10" s="582"/>
      <c r="V10" s="582"/>
      <c r="W10" s="582"/>
      <c r="X10" s="582"/>
      <c r="Y10" s="201"/>
      <c r="Z10" s="201"/>
      <c r="AA10" s="201"/>
      <c r="AB10" s="201"/>
      <c r="AC10" s="201"/>
      <c r="AD10" s="201"/>
      <c r="AE10" s="200"/>
      <c r="AF10" s="201"/>
      <c r="AG10" s="583"/>
    </row>
    <row r="11" spans="1:33" ht="13.15" customHeight="1">
      <c r="A11" s="743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2"/>
      <c r="N11" s="743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731"/>
      <c r="AD11" s="732"/>
      <c r="AE11" s="300" t="s">
        <v>398</v>
      </c>
      <c r="AF11" s="172"/>
      <c r="AG11" s="199"/>
    </row>
    <row r="12" spans="1:33" ht="13.15" customHeight="1">
      <c r="A12" s="743"/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2"/>
      <c r="N12" s="743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2"/>
      <c r="AE12" s="1137"/>
      <c r="AF12" s="1138"/>
      <c r="AG12" s="1139"/>
    </row>
    <row r="13" spans="1:33" ht="13.15" customHeight="1">
      <c r="A13" s="743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2"/>
      <c r="N13" s="743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2"/>
      <c r="AE13" s="300"/>
      <c r="AF13" s="49"/>
      <c r="AG13" s="199"/>
    </row>
    <row r="14" spans="1:33" ht="13.15" customHeight="1">
      <c r="A14" s="743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2"/>
      <c r="N14" s="743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2"/>
      <c r="AE14" s="300"/>
      <c r="AF14" s="172"/>
      <c r="AG14" s="199"/>
    </row>
    <row r="15" spans="1:33" ht="13.15" customHeight="1">
      <c r="A15" s="743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2"/>
      <c r="N15" s="743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2"/>
      <c r="AE15" s="300" t="s">
        <v>399</v>
      </c>
      <c r="AF15" s="172"/>
      <c r="AG15" s="199"/>
    </row>
    <row r="16" spans="1:33" ht="13.15" customHeight="1" thickBot="1">
      <c r="A16" s="744"/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5"/>
      <c r="N16" s="74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5"/>
      <c r="AE16" s="1140"/>
      <c r="AF16" s="1141"/>
      <c r="AG16" s="1142"/>
    </row>
    <row r="17" spans="1:33" ht="13.15" customHeight="1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171"/>
      <c r="AC17" s="171"/>
      <c r="AD17" s="171"/>
      <c r="AE17" s="171"/>
      <c r="AF17" s="171"/>
      <c r="AG17" s="199"/>
    </row>
    <row r="18" spans="1:33" ht="13.15" customHeight="1">
      <c r="A18" s="23"/>
      <c r="B18" s="314" t="s">
        <v>415</v>
      </c>
      <c r="C18" s="171"/>
      <c r="D18" s="40" t="s">
        <v>372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71"/>
      <c r="R18" s="171"/>
      <c r="S18" s="171"/>
      <c r="T18" s="171"/>
      <c r="U18" s="171"/>
      <c r="V18" s="171"/>
      <c r="W18" s="171"/>
      <c r="X18" s="171"/>
      <c r="Y18" s="25"/>
      <c r="Z18" s="25"/>
      <c r="AA18" s="25"/>
      <c r="AB18" s="25"/>
      <c r="AC18" s="25"/>
      <c r="AD18" s="25"/>
      <c r="AE18" s="25"/>
      <c r="AF18" s="25"/>
      <c r="AG18" s="199"/>
    </row>
    <row r="19" spans="1:33" ht="13.15" customHeight="1">
      <c r="A19" s="23"/>
      <c r="B19" s="1097" t="s">
        <v>416</v>
      </c>
      <c r="C19" s="1097"/>
      <c r="D19" s="11" t="s">
        <v>437</v>
      </c>
      <c r="E19" s="25"/>
      <c r="F19" s="25"/>
      <c r="G19" s="25"/>
      <c r="H19" s="25"/>
      <c r="I19" s="38"/>
      <c r="J19" s="25"/>
      <c r="K19" s="25"/>
      <c r="L19" s="25"/>
      <c r="M19" s="317"/>
      <c r="N19" s="317"/>
      <c r="O19" s="317"/>
      <c r="P19" s="318"/>
      <c r="Q19" s="657"/>
      <c r="R19" s="657"/>
      <c r="S19" s="657"/>
      <c r="T19" s="657"/>
      <c r="U19" s="657"/>
      <c r="V19" s="657"/>
      <c r="W19" s="657"/>
      <c r="X19" s="171"/>
      <c r="Y19" s="571"/>
      <c r="Z19" s="1130">
        <v>0</v>
      </c>
      <c r="AA19" s="1130"/>
      <c r="AB19" s="1130"/>
      <c r="AC19" s="1130"/>
      <c r="AD19" s="1130"/>
      <c r="AE19" s="1130"/>
      <c r="AF19" s="1130"/>
      <c r="AG19" s="199"/>
    </row>
    <row r="20" spans="1:33" ht="13.15" customHeight="1">
      <c r="A20" s="23"/>
      <c r="B20" s="1097" t="s">
        <v>422</v>
      </c>
      <c r="C20" s="1097"/>
      <c r="D20" s="11" t="s">
        <v>438</v>
      </c>
      <c r="E20" s="25"/>
      <c r="F20" s="25"/>
      <c r="G20" s="25"/>
      <c r="H20" s="38"/>
      <c r="I20" s="25"/>
      <c r="J20" s="25"/>
      <c r="K20" s="25"/>
      <c r="L20" s="25"/>
      <c r="M20" s="25"/>
      <c r="N20" s="25"/>
      <c r="O20" s="25"/>
      <c r="P20" s="313"/>
      <c r="Q20" s="171"/>
      <c r="R20" s="171"/>
      <c r="S20" s="171"/>
      <c r="T20" s="171"/>
      <c r="U20" s="171"/>
      <c r="V20" s="171"/>
      <c r="W20" s="171"/>
      <c r="X20" s="171"/>
      <c r="Y20" s="1079">
        <f>T21+T22+T23+T24</f>
        <v>0</v>
      </c>
      <c r="Z20" s="1079"/>
      <c r="AA20" s="1079"/>
      <c r="AB20" s="1079"/>
      <c r="AC20" s="1079"/>
      <c r="AD20" s="1079"/>
      <c r="AE20" s="1079"/>
      <c r="AF20" s="1079"/>
      <c r="AG20" s="199"/>
    </row>
    <row r="21" spans="1:33" ht="13.15" customHeight="1">
      <c r="A21" s="23"/>
      <c r="B21" s="355" t="s">
        <v>417</v>
      </c>
      <c r="C21" s="355"/>
      <c r="D21" s="25" t="s">
        <v>741</v>
      </c>
      <c r="E21" s="25"/>
      <c r="F21" s="25"/>
      <c r="G21" s="25"/>
      <c r="H21" s="25"/>
      <c r="I21" s="25"/>
      <c r="J21" s="25"/>
      <c r="K21" s="38"/>
      <c r="L21" s="25"/>
      <c r="M21" s="25"/>
      <c r="N21" s="25"/>
      <c r="O21" s="25"/>
      <c r="P21" s="313"/>
      <c r="Q21" s="171"/>
      <c r="R21" s="171"/>
      <c r="S21" s="171"/>
      <c r="T21" s="1096">
        <v>0</v>
      </c>
      <c r="U21" s="1096"/>
      <c r="V21" s="1096"/>
      <c r="W21" s="1096"/>
      <c r="X21" s="171"/>
      <c r="Y21" s="353"/>
      <c r="Z21" s="353"/>
      <c r="AA21" s="353"/>
      <c r="AB21" s="353"/>
      <c r="AC21" s="353"/>
      <c r="AD21" s="353"/>
      <c r="AE21" s="353"/>
      <c r="AF21" s="353"/>
      <c r="AG21" s="199"/>
    </row>
    <row r="22" spans="1:33" ht="13.15" customHeight="1">
      <c r="A22" s="23"/>
      <c r="B22" s="355" t="s">
        <v>418</v>
      </c>
      <c r="C22" s="355"/>
      <c r="D22" s="25" t="s">
        <v>439</v>
      </c>
      <c r="E22" s="25"/>
      <c r="F22" s="25"/>
      <c r="G22" s="25"/>
      <c r="H22" s="38"/>
      <c r="I22" s="25"/>
      <c r="J22" s="25"/>
      <c r="K22" s="25"/>
      <c r="L22" s="25"/>
      <c r="M22" s="25"/>
      <c r="N22" s="25"/>
      <c r="O22" s="25"/>
      <c r="P22" s="313"/>
      <c r="Q22" s="171"/>
      <c r="R22" s="171"/>
      <c r="S22" s="171"/>
      <c r="T22" s="1096">
        <v>0</v>
      </c>
      <c r="U22" s="1096"/>
      <c r="V22" s="1096"/>
      <c r="W22" s="1096"/>
      <c r="X22" s="171"/>
      <c r="Y22" s="353"/>
      <c r="Z22" s="353"/>
      <c r="AA22" s="353"/>
      <c r="AB22" s="353"/>
      <c r="AC22" s="353"/>
      <c r="AD22" s="353"/>
      <c r="AE22" s="353"/>
      <c r="AF22" s="353"/>
      <c r="AG22" s="199"/>
    </row>
    <row r="23" spans="1:33" ht="13.15" customHeight="1">
      <c r="A23" s="23"/>
      <c r="B23" s="355" t="s">
        <v>419</v>
      </c>
      <c r="C23" s="355"/>
      <c r="D23" s="25" t="s">
        <v>742</v>
      </c>
      <c r="E23" s="25"/>
      <c r="F23" s="25"/>
      <c r="G23" s="25"/>
      <c r="H23" s="38"/>
      <c r="I23" s="25"/>
      <c r="J23" s="25"/>
      <c r="K23" s="25"/>
      <c r="L23" s="25"/>
      <c r="M23" s="25"/>
      <c r="N23" s="25"/>
      <c r="O23" s="25"/>
      <c r="P23" s="313"/>
      <c r="Q23" s="171"/>
      <c r="R23" s="171"/>
      <c r="S23" s="171"/>
      <c r="T23" s="1096">
        <v>0</v>
      </c>
      <c r="U23" s="1096"/>
      <c r="V23" s="1096"/>
      <c r="W23" s="1096"/>
      <c r="X23" s="171"/>
      <c r="Y23" s="353"/>
      <c r="Z23" s="353"/>
      <c r="AA23" s="353"/>
      <c r="AB23" s="353"/>
      <c r="AC23" s="353"/>
      <c r="AD23" s="353"/>
      <c r="AE23" s="353"/>
      <c r="AF23" s="353"/>
      <c r="AG23" s="199"/>
    </row>
    <row r="24" spans="1:33" ht="13.15" customHeight="1">
      <c r="A24" s="23"/>
      <c r="B24" s="355" t="s">
        <v>420</v>
      </c>
      <c r="C24" s="570"/>
      <c r="D24" s="25" t="s">
        <v>440</v>
      </c>
      <c r="E24" s="25"/>
      <c r="F24" s="25"/>
      <c r="G24" s="25"/>
      <c r="H24" s="38"/>
      <c r="I24" s="25"/>
      <c r="J24" s="25"/>
      <c r="K24" s="25"/>
      <c r="L24" s="25"/>
      <c r="M24" s="25"/>
      <c r="N24" s="25"/>
      <c r="O24" s="25"/>
      <c r="P24" s="313"/>
      <c r="Q24" s="171"/>
      <c r="R24" s="171"/>
      <c r="S24" s="171"/>
      <c r="T24" s="1096">
        <v>0</v>
      </c>
      <c r="U24" s="1096"/>
      <c r="V24" s="1096"/>
      <c r="W24" s="1096"/>
      <c r="X24" s="171"/>
      <c r="Y24" s="353"/>
      <c r="Z24" s="353"/>
      <c r="AA24" s="353"/>
      <c r="AB24" s="353"/>
      <c r="AC24" s="353"/>
      <c r="AD24" s="353"/>
      <c r="AE24" s="353"/>
      <c r="AF24" s="353"/>
      <c r="AG24" s="199"/>
    </row>
    <row r="25" spans="1:33" ht="13.15" customHeight="1">
      <c r="A25" s="23"/>
      <c r="B25" s="570" t="s">
        <v>421</v>
      </c>
      <c r="C25" s="570"/>
      <c r="D25" s="11" t="s">
        <v>891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13"/>
      <c r="Q25" s="171"/>
      <c r="R25" s="171"/>
      <c r="S25" s="171"/>
      <c r="T25" s="584"/>
      <c r="U25" s="658"/>
      <c r="V25" s="658"/>
      <c r="W25" s="658"/>
      <c r="X25" s="171"/>
      <c r="Y25" s="1079">
        <v>0</v>
      </c>
      <c r="Z25" s="1079"/>
      <c r="AA25" s="1079"/>
      <c r="AB25" s="1079"/>
      <c r="AC25" s="1079"/>
      <c r="AD25" s="1079"/>
      <c r="AE25" s="1079"/>
      <c r="AF25" s="1079"/>
      <c r="AG25" s="199"/>
    </row>
    <row r="26" spans="1:33" ht="13.15" customHeight="1">
      <c r="A26" s="23"/>
      <c r="B26" s="570"/>
      <c r="C26" s="570"/>
      <c r="D26" s="354" t="s">
        <v>443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13"/>
      <c r="Q26" s="171"/>
      <c r="R26" s="171"/>
      <c r="S26" s="171"/>
      <c r="T26" s="171"/>
      <c r="U26" s="171"/>
      <c r="V26" s="659"/>
      <c r="W26" s="659"/>
      <c r="X26" s="171"/>
      <c r="Y26" s="571"/>
      <c r="Z26" s="571"/>
      <c r="AA26" s="571"/>
      <c r="AB26" s="571"/>
      <c r="AC26" s="571"/>
      <c r="AD26" s="571"/>
      <c r="AE26" s="571"/>
      <c r="AF26" s="571"/>
      <c r="AG26" s="199"/>
    </row>
    <row r="27" spans="1:33" ht="13.15" customHeight="1">
      <c r="A27" s="23"/>
      <c r="B27" s="570" t="s">
        <v>423</v>
      </c>
      <c r="C27" s="570"/>
      <c r="D27" s="11" t="s">
        <v>43</v>
      </c>
      <c r="E27" s="25"/>
      <c r="F27" s="25"/>
      <c r="G27" s="25"/>
      <c r="H27" s="323"/>
      <c r="I27" s="317"/>
      <c r="J27" s="317"/>
      <c r="K27" s="317"/>
      <c r="L27" s="317"/>
      <c r="M27" s="317"/>
      <c r="N27" s="317"/>
      <c r="O27" s="317"/>
      <c r="P27" s="318"/>
      <c r="Q27" s="657"/>
      <c r="R27" s="657"/>
      <c r="S27" s="657"/>
      <c r="T27" s="657"/>
      <c r="U27" s="657"/>
      <c r="V27" s="657"/>
      <c r="W27" s="657"/>
      <c r="X27" s="171"/>
      <c r="Y27" s="1079">
        <f>T28+T29</f>
        <v>0</v>
      </c>
      <c r="Z27" s="1079"/>
      <c r="AA27" s="1079"/>
      <c r="AB27" s="1079"/>
      <c r="AC27" s="1079"/>
      <c r="AD27" s="1079"/>
      <c r="AE27" s="1079"/>
      <c r="AF27" s="1079"/>
      <c r="AG27" s="199"/>
    </row>
    <row r="28" spans="1:33" ht="13.15" customHeight="1">
      <c r="A28" s="23"/>
      <c r="B28" s="570" t="s">
        <v>446</v>
      </c>
      <c r="C28" s="570"/>
      <c r="D28" s="25" t="s">
        <v>444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13"/>
      <c r="Q28" s="171"/>
      <c r="R28" s="171"/>
      <c r="S28" s="171"/>
      <c r="T28" s="1096">
        <v>0</v>
      </c>
      <c r="U28" s="1096"/>
      <c r="V28" s="1096"/>
      <c r="W28" s="1096"/>
      <c r="X28" s="171"/>
      <c r="Y28" s="353"/>
      <c r="Z28" s="353"/>
      <c r="AA28" s="353"/>
      <c r="AB28" s="353"/>
      <c r="AC28" s="353"/>
      <c r="AD28" s="353"/>
      <c r="AE28" s="353"/>
      <c r="AF28" s="353"/>
      <c r="AG28" s="199"/>
    </row>
    <row r="29" spans="1:33" ht="13.15" customHeight="1">
      <c r="A29" s="23"/>
      <c r="B29" s="570" t="s">
        <v>447</v>
      </c>
      <c r="C29" s="570"/>
      <c r="D29" s="25" t="s">
        <v>445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13"/>
      <c r="Q29" s="171"/>
      <c r="R29" s="171"/>
      <c r="S29" s="171"/>
      <c r="T29" s="1096">
        <v>0</v>
      </c>
      <c r="U29" s="1096"/>
      <c r="V29" s="1096"/>
      <c r="W29" s="1096"/>
      <c r="X29" s="171"/>
      <c r="Y29" s="353"/>
      <c r="Z29" s="353"/>
      <c r="AA29" s="353"/>
      <c r="AB29" s="353"/>
      <c r="AC29" s="353"/>
      <c r="AD29" s="353"/>
      <c r="AE29" s="353"/>
      <c r="AF29" s="353"/>
      <c r="AG29" s="199"/>
    </row>
    <row r="30" spans="1:33" ht="13.15" customHeight="1">
      <c r="A30" s="23"/>
      <c r="B30" s="570" t="s">
        <v>424</v>
      </c>
      <c r="C30" s="570"/>
      <c r="D30" s="11" t="s">
        <v>448</v>
      </c>
      <c r="E30" s="25"/>
      <c r="F30" s="25"/>
      <c r="G30" s="25"/>
      <c r="H30" s="38"/>
      <c r="I30" s="25"/>
      <c r="J30" s="25"/>
      <c r="K30" s="317"/>
      <c r="L30" s="317"/>
      <c r="M30" s="317"/>
      <c r="N30" s="317"/>
      <c r="O30" s="317"/>
      <c r="P30" s="318"/>
      <c r="Q30" s="661"/>
      <c r="R30" s="661"/>
      <c r="S30" s="661"/>
      <c r="T30" s="657"/>
      <c r="U30" s="657"/>
      <c r="V30" s="657"/>
      <c r="W30" s="657"/>
      <c r="X30" s="171"/>
      <c r="Y30" s="1079">
        <f>T31+T32</f>
        <v>0</v>
      </c>
      <c r="Z30" s="1079"/>
      <c r="AA30" s="1079"/>
      <c r="AB30" s="1079"/>
      <c r="AC30" s="1079"/>
      <c r="AD30" s="1079"/>
      <c r="AE30" s="1079"/>
      <c r="AF30" s="1079"/>
      <c r="AG30" s="199"/>
    </row>
    <row r="31" spans="1:33" ht="13.15" customHeight="1">
      <c r="A31" s="23"/>
      <c r="B31" s="570" t="s">
        <v>449</v>
      </c>
      <c r="C31" s="570"/>
      <c r="D31" s="25" t="s">
        <v>408</v>
      </c>
      <c r="E31" s="25"/>
      <c r="F31" s="25"/>
      <c r="G31" s="25"/>
      <c r="H31" s="38"/>
      <c r="I31" s="25"/>
      <c r="J31" s="25"/>
      <c r="K31" s="25"/>
      <c r="L31" s="25"/>
      <c r="M31" s="25"/>
      <c r="N31" s="25"/>
      <c r="O31" s="25"/>
      <c r="P31" s="313"/>
      <c r="Q31" s="171"/>
      <c r="R31" s="171"/>
      <c r="S31" s="171"/>
      <c r="T31" s="1096">
        <v>0</v>
      </c>
      <c r="U31" s="1096"/>
      <c r="V31" s="1096"/>
      <c r="W31" s="1096"/>
      <c r="X31" s="171"/>
      <c r="Y31" s="353"/>
      <c r="Z31" s="353"/>
      <c r="AA31" s="353"/>
      <c r="AB31" s="353"/>
      <c r="AC31" s="353"/>
      <c r="AD31" s="353"/>
      <c r="AE31" s="353"/>
      <c r="AF31" s="353"/>
      <c r="AG31" s="199"/>
    </row>
    <row r="32" spans="1:33" ht="13.15" customHeight="1">
      <c r="A32" s="23"/>
      <c r="B32" s="570" t="s">
        <v>450</v>
      </c>
      <c r="C32" s="570"/>
      <c r="D32" s="25" t="s">
        <v>409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25"/>
      <c r="P32" s="313"/>
      <c r="Q32" s="171"/>
      <c r="R32" s="171"/>
      <c r="S32" s="171"/>
      <c r="T32" s="1096">
        <v>0</v>
      </c>
      <c r="U32" s="1096"/>
      <c r="V32" s="1096"/>
      <c r="W32" s="1096"/>
      <c r="X32" s="171"/>
      <c r="Y32" s="353"/>
      <c r="Z32" s="353"/>
      <c r="AA32" s="353"/>
      <c r="AB32" s="353"/>
      <c r="AC32" s="353"/>
      <c r="AD32" s="353"/>
      <c r="AE32" s="353"/>
      <c r="AF32" s="353"/>
      <c r="AG32" s="199"/>
    </row>
    <row r="33" spans="1:33" ht="13.15" customHeight="1">
      <c r="A33" s="23"/>
      <c r="B33" s="570"/>
      <c r="C33" s="570"/>
      <c r="D33" s="354" t="s">
        <v>744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13"/>
      <c r="Q33" s="171"/>
      <c r="R33" s="171"/>
      <c r="S33" s="171"/>
      <c r="T33" s="171"/>
      <c r="U33" s="171"/>
      <c r="V33" s="171"/>
      <c r="W33" s="171"/>
      <c r="X33" s="171"/>
      <c r="Y33" s="353"/>
      <c r="Z33" s="353"/>
      <c r="AA33" s="353"/>
      <c r="AB33" s="353"/>
      <c r="AC33" s="353"/>
      <c r="AD33" s="353"/>
      <c r="AE33" s="353"/>
      <c r="AF33" s="353"/>
      <c r="AG33" s="199"/>
    </row>
    <row r="34" spans="1:33" ht="13.15" customHeight="1">
      <c r="A34" s="23"/>
      <c r="B34" s="570"/>
      <c r="C34" s="570"/>
      <c r="D34" s="354" t="s">
        <v>410</v>
      </c>
      <c r="E34" s="25"/>
      <c r="F34" s="25"/>
      <c r="G34" s="25"/>
      <c r="H34" s="38"/>
      <c r="I34" s="25"/>
      <c r="J34" s="25"/>
      <c r="K34" s="25"/>
      <c r="L34" s="25"/>
      <c r="M34" s="25"/>
      <c r="N34" s="25"/>
      <c r="O34" s="25"/>
      <c r="P34" s="313"/>
      <c r="Q34" s="171"/>
      <c r="R34" s="171"/>
      <c r="S34" s="171"/>
      <c r="T34" s="171"/>
      <c r="U34" s="171"/>
      <c r="V34" s="171"/>
      <c r="W34" s="171"/>
      <c r="X34" s="171"/>
      <c r="Y34" s="353"/>
      <c r="Z34" s="353"/>
      <c r="AA34" s="353"/>
      <c r="AB34" s="353"/>
      <c r="AC34" s="353"/>
      <c r="AD34" s="353"/>
      <c r="AE34" s="353"/>
      <c r="AF34" s="353"/>
      <c r="AG34" s="199"/>
    </row>
    <row r="35" spans="1:33" ht="13.15" customHeight="1">
      <c r="A35" s="23"/>
      <c r="B35" s="570" t="s">
        <v>425</v>
      </c>
      <c r="C35" s="570"/>
      <c r="D35" s="11" t="s">
        <v>722</v>
      </c>
      <c r="E35" s="25"/>
      <c r="F35" s="25"/>
      <c r="G35" s="25"/>
      <c r="H35" s="38"/>
      <c r="I35" s="25"/>
      <c r="J35" s="25"/>
      <c r="K35" s="25"/>
      <c r="L35" s="25"/>
      <c r="M35" s="25"/>
      <c r="N35" s="25"/>
      <c r="O35" s="317"/>
      <c r="P35" s="318"/>
      <c r="Q35" s="657"/>
      <c r="R35" s="657"/>
      <c r="S35" s="657"/>
      <c r="T35" s="657"/>
      <c r="U35" s="657"/>
      <c r="V35" s="657"/>
      <c r="W35" s="657"/>
      <c r="X35" s="171"/>
      <c r="Y35" s="1079">
        <f>T36+T37+T38</f>
        <v>0</v>
      </c>
      <c r="Z35" s="1079"/>
      <c r="AA35" s="1079"/>
      <c r="AB35" s="1079"/>
      <c r="AC35" s="1079"/>
      <c r="AD35" s="1079"/>
      <c r="AE35" s="1079"/>
      <c r="AF35" s="1079"/>
      <c r="AG35" s="199"/>
    </row>
    <row r="36" spans="1:33" ht="13.15" customHeight="1">
      <c r="A36" s="23"/>
      <c r="B36" s="570"/>
      <c r="C36" s="570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359"/>
      <c r="T36" s="1096">
        <v>0</v>
      </c>
      <c r="U36" s="1096"/>
      <c r="V36" s="1096"/>
      <c r="W36" s="1096"/>
      <c r="X36" s="171"/>
      <c r="Y36" s="353"/>
      <c r="Z36" s="353"/>
      <c r="AA36" s="353"/>
      <c r="AB36" s="353"/>
      <c r="AC36" s="353"/>
      <c r="AD36" s="353"/>
      <c r="AE36" s="353"/>
      <c r="AF36" s="353"/>
      <c r="AG36" s="199"/>
    </row>
    <row r="37" spans="1:33" ht="13.15" customHeight="1">
      <c r="A37" s="23"/>
      <c r="B37" s="570"/>
      <c r="C37" s="57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59"/>
      <c r="T37" s="1096">
        <v>0</v>
      </c>
      <c r="U37" s="1096"/>
      <c r="V37" s="1096"/>
      <c r="W37" s="1096"/>
      <c r="X37" s="171"/>
      <c r="Y37" s="353"/>
      <c r="Z37" s="353"/>
      <c r="AA37" s="353"/>
      <c r="AB37" s="353"/>
      <c r="AC37" s="353"/>
      <c r="AD37" s="353"/>
      <c r="AE37" s="353"/>
      <c r="AF37" s="353"/>
      <c r="AG37" s="199"/>
    </row>
    <row r="38" spans="1:33" ht="13.15" customHeight="1">
      <c r="A38" s="23"/>
      <c r="B38" s="570"/>
      <c r="C38" s="57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59"/>
      <c r="T38" s="1096">
        <v>0</v>
      </c>
      <c r="U38" s="1096"/>
      <c r="V38" s="1096"/>
      <c r="W38" s="1096"/>
      <c r="X38" s="171"/>
      <c r="Y38" s="353"/>
      <c r="Z38" s="353"/>
      <c r="AA38" s="353"/>
      <c r="AB38" s="353"/>
      <c r="AC38" s="353"/>
      <c r="AD38" s="353"/>
      <c r="AE38" s="353"/>
      <c r="AF38" s="353"/>
      <c r="AG38" s="199"/>
    </row>
    <row r="39" spans="1:33" ht="13.15" customHeight="1">
      <c r="A39" s="23"/>
      <c r="B39" s="570" t="s">
        <v>426</v>
      </c>
      <c r="C39" s="570"/>
      <c r="D39" s="359" t="s">
        <v>451</v>
      </c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171"/>
      <c r="Y39" s="353"/>
      <c r="Z39" s="353"/>
      <c r="AA39" s="353"/>
      <c r="AB39" s="353"/>
      <c r="AC39" s="353"/>
      <c r="AD39" s="353"/>
      <c r="AE39" s="353"/>
      <c r="AF39" s="353"/>
      <c r="AG39" s="199"/>
    </row>
    <row r="40" spans="1:33" ht="13.15" customHeight="1">
      <c r="A40" s="23"/>
      <c r="B40" s="570"/>
      <c r="C40" s="570"/>
      <c r="D40" s="359" t="s">
        <v>452</v>
      </c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60"/>
      <c r="S40" s="360"/>
      <c r="T40" s="360"/>
      <c r="U40" s="360"/>
      <c r="V40" s="360"/>
      <c r="W40" s="360"/>
      <c r="X40" s="171"/>
      <c r="Y40" s="1079">
        <v>0</v>
      </c>
      <c r="Z40" s="1079"/>
      <c r="AA40" s="1079"/>
      <c r="AB40" s="1079"/>
      <c r="AC40" s="1079"/>
      <c r="AD40" s="1079"/>
      <c r="AE40" s="1079"/>
      <c r="AF40" s="1079"/>
      <c r="AG40" s="199"/>
    </row>
    <row r="41" spans="1:33" ht="13.15" customHeight="1">
      <c r="A41" s="23"/>
      <c r="B41" s="570"/>
      <c r="C41" s="570"/>
      <c r="D41" s="11"/>
      <c r="E41" s="25"/>
      <c r="F41" s="25"/>
      <c r="G41" s="25"/>
      <c r="H41" s="38"/>
      <c r="I41" s="25"/>
      <c r="J41" s="25"/>
      <c r="K41" s="25"/>
      <c r="L41" s="25"/>
      <c r="M41" s="25"/>
      <c r="N41" s="25"/>
      <c r="O41" s="25"/>
      <c r="P41" s="313"/>
      <c r="Q41" s="171"/>
      <c r="R41" s="171"/>
      <c r="S41" s="171"/>
      <c r="T41" s="171"/>
      <c r="U41" s="171"/>
      <c r="V41" s="171"/>
      <c r="W41" s="171"/>
      <c r="X41" s="171"/>
      <c r="Y41" s="353"/>
      <c r="Z41" s="353"/>
      <c r="AA41" s="353"/>
      <c r="AB41" s="353"/>
      <c r="AC41" s="353"/>
      <c r="AD41" s="353"/>
      <c r="AE41" s="353"/>
      <c r="AF41" s="353"/>
      <c r="AG41" s="199"/>
    </row>
    <row r="42" spans="1:33" ht="13.15" customHeight="1" thickBot="1">
      <c r="A42" s="23"/>
      <c r="B42" s="315"/>
      <c r="C42" s="11"/>
      <c r="D42" s="25"/>
      <c r="E42" s="25"/>
      <c r="F42" s="25"/>
      <c r="G42" s="25"/>
      <c r="H42" s="25"/>
      <c r="I42" s="25"/>
      <c r="J42" s="25"/>
      <c r="K42" s="25"/>
      <c r="L42" s="40" t="s">
        <v>375</v>
      </c>
      <c r="M42" s="25"/>
      <c r="N42" s="25"/>
      <c r="O42" s="25"/>
      <c r="P42" s="25"/>
      <c r="Q42" s="171"/>
      <c r="R42" s="171"/>
      <c r="S42" s="171"/>
      <c r="T42" s="171"/>
      <c r="U42" s="171"/>
      <c r="V42" s="171"/>
      <c r="W42" s="171"/>
      <c r="X42" s="171"/>
      <c r="Y42" s="1129">
        <f>Y40+Y35+Y30+Y27+Y25+Y20+Z19</f>
        <v>0</v>
      </c>
      <c r="Z42" s="1129"/>
      <c r="AA42" s="1129"/>
      <c r="AB42" s="1129"/>
      <c r="AC42" s="1129"/>
      <c r="AD42" s="1129"/>
      <c r="AE42" s="1129"/>
      <c r="AF42" s="1129"/>
      <c r="AG42" s="199"/>
    </row>
    <row r="43" spans="1:33" ht="13.15" customHeight="1">
      <c r="A43" s="23"/>
      <c r="B43" s="315"/>
      <c r="C43" s="1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1"/>
      <c r="R43" s="171"/>
      <c r="S43" s="171"/>
      <c r="T43" s="171"/>
      <c r="U43" s="171"/>
      <c r="V43" s="171"/>
      <c r="W43" s="171"/>
      <c r="X43" s="171"/>
      <c r="Y43" s="25"/>
      <c r="Z43" s="25"/>
      <c r="AA43" s="25"/>
      <c r="AB43" s="25"/>
      <c r="AC43" s="25"/>
      <c r="AD43" s="25"/>
      <c r="AE43" s="25"/>
      <c r="AF43" s="25"/>
      <c r="AG43" s="199"/>
    </row>
    <row r="44" spans="1:33" ht="13.15" customHeight="1">
      <c r="A44" s="23"/>
      <c r="B44" s="314" t="s">
        <v>428</v>
      </c>
      <c r="C44" s="171"/>
      <c r="D44" s="40" t="s">
        <v>376</v>
      </c>
      <c r="E44" s="25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171"/>
      <c r="R44" s="171"/>
      <c r="S44" s="171"/>
      <c r="T44" s="171"/>
      <c r="U44" s="171"/>
      <c r="V44" s="171"/>
      <c r="W44" s="171"/>
      <c r="X44" s="171"/>
      <c r="Y44" s="25"/>
      <c r="Z44" s="25"/>
      <c r="AA44" s="25"/>
      <c r="AB44" s="25"/>
      <c r="AC44" s="25"/>
      <c r="AD44" s="25"/>
      <c r="AE44" s="25"/>
      <c r="AF44" s="25"/>
      <c r="AG44" s="199"/>
    </row>
    <row r="45" spans="1:33" ht="13.15" customHeight="1">
      <c r="A45" s="23"/>
      <c r="B45" s="355" t="s">
        <v>429</v>
      </c>
      <c r="C45" s="355"/>
      <c r="D45" s="11" t="s">
        <v>433</v>
      </c>
      <c r="E45" s="25"/>
      <c r="F45" s="171"/>
      <c r="G45" s="171"/>
      <c r="H45" s="38"/>
      <c r="I45" s="25"/>
      <c r="J45" s="25"/>
      <c r="K45" s="25"/>
      <c r="L45" s="25"/>
      <c r="M45" s="317"/>
      <c r="N45" s="317"/>
      <c r="O45" s="317"/>
      <c r="P45" s="317"/>
      <c r="Q45" s="657"/>
      <c r="R45" s="657"/>
      <c r="S45" s="657"/>
      <c r="T45" s="657"/>
      <c r="U45" s="657"/>
      <c r="V45" s="657"/>
      <c r="W45" s="657"/>
      <c r="X45" s="171"/>
      <c r="Y45" s="1079">
        <v>0</v>
      </c>
      <c r="Z45" s="1079"/>
      <c r="AA45" s="1079"/>
      <c r="AB45" s="1079"/>
      <c r="AC45" s="1079"/>
      <c r="AD45" s="1079"/>
      <c r="AE45" s="1079"/>
      <c r="AF45" s="1079"/>
      <c r="AG45" s="199"/>
    </row>
    <row r="46" spans="1:33" ht="13.15" customHeight="1">
      <c r="A46" s="23"/>
      <c r="B46" s="355" t="s">
        <v>430</v>
      </c>
      <c r="C46" s="355"/>
      <c r="D46" s="11" t="s">
        <v>170</v>
      </c>
      <c r="E46" s="25"/>
      <c r="F46" s="25"/>
      <c r="G46" s="25"/>
      <c r="H46" s="25"/>
      <c r="I46" s="38"/>
      <c r="J46" s="25"/>
      <c r="K46" s="25"/>
      <c r="L46" s="25"/>
      <c r="M46" s="25"/>
      <c r="N46" s="38"/>
      <c r="O46" s="356"/>
      <c r="P46" s="660"/>
      <c r="Q46" s="351"/>
      <c r="R46" s="660"/>
      <c r="S46" s="660"/>
      <c r="T46" s="351"/>
      <c r="U46" s="660"/>
      <c r="V46" s="660"/>
      <c r="W46" s="660"/>
      <c r="X46" s="171"/>
      <c r="Y46" s="1079">
        <v>0</v>
      </c>
      <c r="Z46" s="1079"/>
      <c r="AA46" s="1079"/>
      <c r="AB46" s="1079"/>
      <c r="AC46" s="1079"/>
      <c r="AD46" s="1079"/>
      <c r="AE46" s="1079"/>
      <c r="AF46" s="1079"/>
      <c r="AG46" s="199"/>
    </row>
    <row r="47" spans="1:33" ht="13.15" customHeight="1">
      <c r="A47" s="23"/>
      <c r="B47" s="355" t="s">
        <v>431</v>
      </c>
      <c r="C47" s="355"/>
      <c r="D47" s="11" t="s">
        <v>377</v>
      </c>
      <c r="E47" s="25"/>
      <c r="F47" s="25"/>
      <c r="G47" s="25"/>
      <c r="H47" s="25"/>
      <c r="I47" s="171"/>
      <c r="J47" s="25"/>
      <c r="K47" s="25"/>
      <c r="L47" s="317"/>
      <c r="M47" s="317"/>
      <c r="N47" s="317"/>
      <c r="O47" s="317"/>
      <c r="P47" s="317"/>
      <c r="Q47" s="323"/>
      <c r="R47" s="657"/>
      <c r="S47" s="657"/>
      <c r="T47" s="657"/>
      <c r="U47" s="657"/>
      <c r="V47" s="657"/>
      <c r="W47" s="657"/>
      <c r="X47" s="171"/>
      <c r="Y47" s="1079">
        <f>T48+T49+T50</f>
        <v>0</v>
      </c>
      <c r="Z47" s="1079"/>
      <c r="AA47" s="1079"/>
      <c r="AB47" s="1079"/>
      <c r="AC47" s="1079"/>
      <c r="AD47" s="1079"/>
      <c r="AE47" s="1079"/>
      <c r="AF47" s="1079"/>
      <c r="AG47" s="199"/>
    </row>
    <row r="48" spans="1:33" ht="13.15" customHeight="1">
      <c r="A48" s="23"/>
      <c r="B48" s="315"/>
      <c r="C48" s="171"/>
      <c r="D48" s="25" t="s">
        <v>378</v>
      </c>
      <c r="E48" s="25"/>
      <c r="F48" s="171"/>
      <c r="G48" s="171"/>
      <c r="H48" s="25"/>
      <c r="I48" s="317"/>
      <c r="J48" s="317"/>
      <c r="K48" s="317"/>
      <c r="L48" s="317"/>
      <c r="M48" s="317"/>
      <c r="N48" s="317"/>
      <c r="O48" s="317"/>
      <c r="P48" s="317"/>
      <c r="Q48" s="323"/>
      <c r="R48" s="657"/>
      <c r="S48" s="171"/>
      <c r="T48" s="1096">
        <v>0</v>
      </c>
      <c r="U48" s="1096"/>
      <c r="V48" s="1096"/>
      <c r="W48" s="1096"/>
      <c r="X48" s="171"/>
      <c r="Y48" s="353"/>
      <c r="Z48" s="353"/>
      <c r="AA48" s="353"/>
      <c r="AB48" s="353"/>
      <c r="AC48" s="353"/>
      <c r="AD48" s="353"/>
      <c r="AE48" s="353"/>
      <c r="AF48" s="353"/>
      <c r="AG48" s="199"/>
    </row>
    <row r="49" spans="1:33" ht="13.15" customHeight="1">
      <c r="A49" s="23"/>
      <c r="B49" s="315"/>
      <c r="C49" s="171"/>
      <c r="D49" s="25" t="s">
        <v>379</v>
      </c>
      <c r="E49" s="25"/>
      <c r="F49" s="171"/>
      <c r="G49" s="171"/>
      <c r="H49" s="25"/>
      <c r="I49" s="317"/>
      <c r="J49" s="317"/>
      <c r="K49" s="317"/>
      <c r="L49" s="317"/>
      <c r="M49" s="317"/>
      <c r="N49" s="317"/>
      <c r="O49" s="317"/>
      <c r="P49" s="317"/>
      <c r="Q49" s="323"/>
      <c r="R49" s="657"/>
      <c r="S49" s="171"/>
      <c r="T49" s="1096">
        <v>0</v>
      </c>
      <c r="U49" s="1096"/>
      <c r="V49" s="1096"/>
      <c r="W49" s="1096"/>
      <c r="X49" s="171"/>
      <c r="Y49" s="353"/>
      <c r="Z49" s="353"/>
      <c r="AA49" s="353"/>
      <c r="AB49" s="353"/>
      <c r="AC49" s="353"/>
      <c r="AD49" s="353"/>
      <c r="AE49" s="353"/>
      <c r="AF49" s="353"/>
      <c r="AG49" s="199"/>
    </row>
    <row r="50" spans="1:33" ht="13.15" customHeight="1">
      <c r="A50" s="23"/>
      <c r="B50" s="315"/>
      <c r="C50" s="171"/>
      <c r="D50" s="25" t="s">
        <v>745</v>
      </c>
      <c r="E50" s="25"/>
      <c r="F50" s="171"/>
      <c r="G50" s="171"/>
      <c r="H50" s="25"/>
      <c r="I50" s="317"/>
      <c r="J50" s="317"/>
      <c r="K50" s="317"/>
      <c r="L50" s="317"/>
      <c r="M50" s="317"/>
      <c r="N50" s="317"/>
      <c r="O50" s="317"/>
      <c r="P50" s="317"/>
      <c r="Q50" s="323"/>
      <c r="R50" s="657"/>
      <c r="S50" s="171"/>
      <c r="T50" s="1096">
        <v>0</v>
      </c>
      <c r="U50" s="1096"/>
      <c r="V50" s="1096"/>
      <c r="W50" s="1096"/>
      <c r="X50" s="171"/>
      <c r="Y50" s="353"/>
      <c r="Z50" s="353"/>
      <c r="AA50" s="353"/>
      <c r="AB50" s="353"/>
      <c r="AC50" s="353"/>
      <c r="AD50" s="353"/>
      <c r="AE50" s="353"/>
      <c r="AF50" s="353"/>
      <c r="AG50" s="199"/>
    </row>
    <row r="51" spans="1:33" ht="13.15" customHeight="1">
      <c r="A51" s="23"/>
      <c r="B51" s="355" t="s">
        <v>432</v>
      </c>
      <c r="C51" s="355"/>
      <c r="D51" s="11" t="s">
        <v>434</v>
      </c>
      <c r="E51" s="25"/>
      <c r="F51" s="25"/>
      <c r="G51" s="25"/>
      <c r="H51" s="25"/>
      <c r="I51" s="171"/>
      <c r="J51" s="25"/>
      <c r="K51" s="25"/>
      <c r="L51" s="25"/>
      <c r="M51" s="25"/>
      <c r="N51" s="25"/>
      <c r="O51" s="25"/>
      <c r="P51" s="356"/>
      <c r="Q51" s="724"/>
      <c r="R51" s="657"/>
      <c r="S51" s="657"/>
      <c r="T51" s="657"/>
      <c r="U51" s="657"/>
      <c r="V51" s="657"/>
      <c r="W51" s="657"/>
      <c r="X51" s="171"/>
      <c r="Y51" s="1079">
        <v>0</v>
      </c>
      <c r="Z51" s="1079"/>
      <c r="AA51" s="1079"/>
      <c r="AB51" s="1079"/>
      <c r="AC51" s="1079"/>
      <c r="AD51" s="1079"/>
      <c r="AE51" s="1079"/>
      <c r="AF51" s="1079"/>
      <c r="AG51" s="199"/>
    </row>
    <row r="52" spans="1:33" ht="13.15" customHeight="1">
      <c r="A52" s="23"/>
      <c r="B52" s="355" t="s">
        <v>441</v>
      </c>
      <c r="C52" s="355"/>
      <c r="D52" s="11" t="s">
        <v>381</v>
      </c>
      <c r="E52" s="25"/>
      <c r="F52" s="25"/>
      <c r="G52" s="25"/>
      <c r="H52" s="25"/>
      <c r="I52" s="38"/>
      <c r="J52" s="38"/>
      <c r="K52" s="38"/>
      <c r="L52" s="38"/>
      <c r="M52" s="38"/>
      <c r="N52" s="38"/>
      <c r="O52" s="38"/>
      <c r="P52" s="38"/>
      <c r="Q52" s="38"/>
      <c r="R52" s="657"/>
      <c r="S52" s="657"/>
      <c r="T52" s="657"/>
      <c r="U52" s="657"/>
      <c r="V52" s="657"/>
      <c r="W52" s="657"/>
      <c r="X52" s="171"/>
      <c r="Y52" s="1079">
        <v>0</v>
      </c>
      <c r="Z52" s="1079"/>
      <c r="AA52" s="1079"/>
      <c r="AB52" s="1079"/>
      <c r="AC52" s="1079"/>
      <c r="AD52" s="1079"/>
      <c r="AE52" s="1079"/>
      <c r="AF52" s="1079"/>
      <c r="AG52" s="199"/>
    </row>
    <row r="53" spans="1:33" ht="13.15" customHeight="1">
      <c r="A53" s="23"/>
      <c r="B53" s="16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1"/>
      <c r="R53" s="171"/>
      <c r="S53" s="171"/>
      <c r="T53" s="171"/>
      <c r="U53" s="171"/>
      <c r="V53" s="171"/>
      <c r="W53" s="171"/>
      <c r="X53" s="171"/>
      <c r="Y53" s="25"/>
      <c r="Z53" s="25"/>
      <c r="AA53" s="25"/>
      <c r="AB53" s="25"/>
      <c r="AC53" s="25"/>
      <c r="AD53" s="25"/>
      <c r="AE53" s="25"/>
      <c r="AF53" s="25"/>
      <c r="AG53" s="199"/>
    </row>
    <row r="54" spans="1:33" ht="13.15" customHeight="1" thickBot="1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40" t="s">
        <v>382</v>
      </c>
      <c r="M54" s="25"/>
      <c r="N54" s="25"/>
      <c r="O54" s="25"/>
      <c r="P54" s="25"/>
      <c r="Q54" s="171"/>
      <c r="R54" s="171"/>
      <c r="S54" s="171"/>
      <c r="T54" s="171"/>
      <c r="U54" s="171"/>
      <c r="V54" s="171"/>
      <c r="W54" s="171"/>
      <c r="X54" s="171"/>
      <c r="Y54" s="1129">
        <f>Y45+Y46+Y47+Y51+Y52</f>
        <v>0</v>
      </c>
      <c r="Z54" s="1129"/>
      <c r="AA54" s="1129"/>
      <c r="AB54" s="1129"/>
      <c r="AC54" s="1129"/>
      <c r="AD54" s="1129"/>
      <c r="AE54" s="1129"/>
      <c r="AF54" s="1129"/>
      <c r="AG54" s="199"/>
    </row>
    <row r="55" spans="1:33" ht="13.15" customHeight="1" thickBot="1">
      <c r="A55" s="218"/>
      <c r="B55" s="304"/>
      <c r="C55" s="142"/>
      <c r="D55" s="142"/>
      <c r="E55" s="142"/>
      <c r="F55" s="142"/>
      <c r="G55" s="142"/>
      <c r="H55" s="142"/>
      <c r="I55" s="142"/>
      <c r="J55" s="142"/>
      <c r="K55" s="142"/>
      <c r="L55" s="39"/>
      <c r="M55" s="142"/>
      <c r="N55" s="142"/>
      <c r="O55" s="142"/>
      <c r="P55" s="142"/>
      <c r="Q55" s="587"/>
      <c r="R55" s="587"/>
      <c r="S55" s="587"/>
      <c r="T55" s="587"/>
      <c r="U55" s="587"/>
      <c r="V55" s="587"/>
      <c r="W55" s="587"/>
      <c r="X55" s="587"/>
      <c r="Y55" s="325"/>
      <c r="Z55" s="325"/>
      <c r="AA55" s="325"/>
      <c r="AB55" s="325"/>
      <c r="AC55" s="325"/>
      <c r="AD55" s="325"/>
      <c r="AE55" s="325"/>
      <c r="AF55" s="325"/>
      <c r="AG55" s="656"/>
    </row>
    <row r="56" spans="1:33" ht="13.15" customHeight="1">
      <c r="A56" s="25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25"/>
      <c r="Q56" s="171"/>
      <c r="R56" s="171"/>
      <c r="S56" s="171"/>
      <c r="T56" s="171"/>
      <c r="U56" s="171"/>
      <c r="V56" s="171"/>
      <c r="W56" s="171"/>
      <c r="X56" s="171"/>
      <c r="Y56" s="257"/>
      <c r="Z56" s="257"/>
      <c r="AA56" s="257"/>
      <c r="AB56" s="257"/>
      <c r="AC56" s="257"/>
      <c r="AD56" s="257"/>
      <c r="AE56" s="257"/>
      <c r="AF56" s="257"/>
    </row>
    <row r="57" spans="1:33" ht="13.15" customHeight="1">
      <c r="A57" s="11" t="s">
        <v>453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5"/>
      <c r="O57" s="25"/>
      <c r="P57" s="38" t="s">
        <v>848</v>
      </c>
      <c r="Q57" s="25"/>
      <c r="R57" s="25"/>
      <c r="S57" s="25"/>
      <c r="T57" s="25"/>
      <c r="U57" s="25"/>
      <c r="V57" s="25"/>
      <c r="W57" s="25"/>
      <c r="X57" s="25"/>
      <c r="Y57" s="5"/>
      <c r="Z57" s="3"/>
      <c r="AA57" s="3"/>
    </row>
    <row r="58" spans="1:33" ht="13.15" customHeight="1">
      <c r="A58" s="737" t="s">
        <v>454</v>
      </c>
      <c r="B58" s="737"/>
      <c r="C58" s="737"/>
      <c r="E58" s="1128" t="s">
        <v>56</v>
      </c>
      <c r="F58" s="1128"/>
      <c r="G58" s="27"/>
      <c r="H58" s="1128" t="s">
        <v>455</v>
      </c>
      <c r="I58" s="1128"/>
      <c r="J58" s="1128"/>
      <c r="K58" s="1128"/>
      <c r="L58" s="27"/>
      <c r="M58" s="27"/>
      <c r="N58" s="11"/>
      <c r="O58" s="11"/>
      <c r="P58" s="38" t="s">
        <v>849</v>
      </c>
      <c r="Q58" s="11"/>
      <c r="R58" s="11"/>
      <c r="S58" s="11"/>
      <c r="T58" s="11"/>
      <c r="U58" s="11"/>
      <c r="V58" s="11"/>
      <c r="W58" s="11"/>
      <c r="X58" s="11"/>
    </row>
    <row r="59" spans="1:33">
      <c r="A59" s="1127"/>
      <c r="B59" s="1127"/>
      <c r="C59" s="1127"/>
      <c r="D59" s="11" t="s">
        <v>57</v>
      </c>
      <c r="E59" s="1127"/>
      <c r="F59" s="1127"/>
      <c r="G59" s="11" t="s">
        <v>31</v>
      </c>
      <c r="H59" s="1127">
        <f>A59*E59</f>
        <v>0</v>
      </c>
      <c r="I59" s="1127"/>
      <c r="J59" s="1127"/>
      <c r="K59" s="1127"/>
      <c r="L59" s="11"/>
      <c r="M59" s="27"/>
      <c r="N59" s="27"/>
      <c r="O59" s="27"/>
      <c r="P59" s="38" t="s">
        <v>847</v>
      </c>
      <c r="Q59" s="27"/>
      <c r="R59" s="27"/>
      <c r="S59" s="27"/>
      <c r="T59" s="27"/>
      <c r="U59" s="27"/>
      <c r="V59" s="27"/>
      <c r="W59" s="27"/>
      <c r="X59" s="27"/>
    </row>
    <row r="60" spans="1:33">
      <c r="A60" s="11"/>
      <c r="B60" s="11"/>
      <c r="C60" s="11"/>
      <c r="D60" s="11"/>
      <c r="E60" s="11"/>
      <c r="F60" s="11"/>
      <c r="G60" s="11"/>
      <c r="H60" s="11"/>
      <c r="I60" s="171"/>
      <c r="J60" s="171"/>
      <c r="K60" s="171"/>
      <c r="L60" s="171"/>
      <c r="M60" s="171"/>
      <c r="N60" s="171"/>
      <c r="O60" s="171"/>
      <c r="P60" s="2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71"/>
      <c r="AD60" s="171"/>
      <c r="AE60" s="171"/>
      <c r="AF60" s="171"/>
      <c r="AG60" s="171"/>
    </row>
    <row r="61" spans="1:33">
      <c r="A61" s="11"/>
      <c r="B61" s="11"/>
      <c r="C61" s="11"/>
      <c r="D61" s="11"/>
      <c r="E61" s="11"/>
      <c r="F61" s="11"/>
      <c r="G61" s="11"/>
      <c r="H61" s="1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71"/>
      <c r="AD61" s="171"/>
      <c r="AE61" s="171"/>
      <c r="AF61" s="171"/>
      <c r="AG61" s="171"/>
    </row>
    <row r="62" spans="1:33">
      <c r="A62" s="11"/>
      <c r="B62" s="11"/>
      <c r="C62" s="11"/>
      <c r="D62" s="11"/>
      <c r="E62" s="11"/>
      <c r="F62" s="11"/>
      <c r="G62" s="11"/>
      <c r="H62" s="11"/>
      <c r="I62" s="171"/>
      <c r="J62" s="171"/>
      <c r="K62" s="171"/>
      <c r="L62" s="171"/>
      <c r="M62" s="171"/>
      <c r="N62" s="171"/>
      <c r="O62" s="17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71"/>
      <c r="AD62" s="171"/>
      <c r="AE62" s="171"/>
      <c r="AF62" s="171"/>
      <c r="AG62" s="171"/>
    </row>
    <row r="63" spans="1:33">
      <c r="A63" s="11"/>
      <c r="B63" s="11"/>
      <c r="C63" s="11"/>
      <c r="D63" s="11"/>
      <c r="E63" s="11"/>
      <c r="F63" s="11"/>
      <c r="G63" s="11"/>
      <c r="H63" s="11"/>
      <c r="I63" s="171"/>
      <c r="J63" s="171"/>
      <c r="K63" s="171"/>
      <c r="L63" s="171"/>
      <c r="M63" s="171"/>
      <c r="N63" s="171"/>
      <c r="O63" s="17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1"/>
      <c r="AD63" s="171"/>
      <c r="AE63" s="171"/>
      <c r="AF63" s="171"/>
      <c r="AG63" s="171"/>
    </row>
    <row r="64" spans="1:33">
      <c r="A64" s="11"/>
      <c r="B64" s="27"/>
      <c r="C64" s="27"/>
      <c r="D64" s="27"/>
      <c r="E64" s="27"/>
      <c r="F64" s="27"/>
      <c r="G64" s="27"/>
      <c r="H64" s="27"/>
      <c r="P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71"/>
      <c r="AD64" s="171"/>
      <c r="AE64" s="171"/>
      <c r="AF64" s="171"/>
      <c r="AG64" s="171"/>
    </row>
  </sheetData>
  <mergeCells count="42">
    <mergeCell ref="Q1:R1"/>
    <mergeCell ref="A11:M16"/>
    <mergeCell ref="A5:P9"/>
    <mergeCell ref="AE12:AG12"/>
    <mergeCell ref="AE16:AG16"/>
    <mergeCell ref="N11:AD16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A58:C58"/>
    <mergeCell ref="E59:F59"/>
    <mergeCell ref="A59:C59"/>
    <mergeCell ref="H59:K59"/>
    <mergeCell ref="E58:F58"/>
    <mergeCell ref="H58:K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63"/>
  <sheetViews>
    <sheetView view="pageBreakPreview" zoomScale="115" zoomScaleNormal="100" zoomScaleSheetLayoutView="115" workbookViewId="0"/>
  </sheetViews>
  <sheetFormatPr baseColWidth="10" defaultRowHeight="12.75"/>
  <cols>
    <col min="1" max="70" width="2.7109375" customWidth="1"/>
  </cols>
  <sheetData>
    <row r="1" spans="1:33" ht="18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748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  <c r="P2" s="11"/>
      <c r="Q2" s="11"/>
      <c r="R2" s="11"/>
      <c r="S2" s="11"/>
      <c r="T2" s="11"/>
      <c r="U2" s="11"/>
      <c r="V2" s="168"/>
      <c r="W2" s="186" t="s">
        <v>749</v>
      </c>
      <c r="X2" s="186"/>
      <c r="Y2" s="186"/>
      <c r="Z2" s="11"/>
      <c r="AA2" s="11"/>
      <c r="AB2" s="8"/>
      <c r="AC2" s="8"/>
      <c r="AD2" s="8"/>
      <c r="AE2" s="8"/>
      <c r="AF2" s="8"/>
      <c r="AG2" s="18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>
      <c r="A4" s="326" t="s">
        <v>660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8">
      <c r="A5" s="1146"/>
      <c r="B5" s="1147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8"/>
      <c r="Q5" s="1"/>
      <c r="R5" s="1"/>
      <c r="S5" s="347" t="s">
        <v>402</v>
      </c>
      <c r="T5" s="27"/>
      <c r="U5" s="27"/>
      <c r="V5" s="27"/>
      <c r="W5" s="27"/>
      <c r="X5" s="16"/>
      <c r="Y5" s="3"/>
      <c r="AG5" s="35"/>
    </row>
    <row r="6" spans="1:33" ht="13.15" customHeight="1">
      <c r="A6" s="1146"/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8"/>
      <c r="Q6" s="1"/>
      <c r="R6" s="1"/>
      <c r="S6" s="168"/>
      <c r="T6" s="27" t="s">
        <v>401</v>
      </c>
      <c r="U6" s="27"/>
      <c r="V6" s="27"/>
      <c r="W6" s="27"/>
      <c r="X6" s="16"/>
      <c r="Y6" s="3"/>
      <c r="AG6" s="35"/>
    </row>
    <row r="7" spans="1:33" ht="13.1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8"/>
      <c r="Q7" s="1"/>
      <c r="R7" s="1"/>
      <c r="S7" s="168"/>
      <c r="T7" s="27" t="s">
        <v>435</v>
      </c>
      <c r="U7" s="27"/>
      <c r="V7" s="27"/>
      <c r="W7" s="27"/>
      <c r="X7" s="16"/>
      <c r="Z7" s="16"/>
      <c r="AG7" s="35"/>
    </row>
    <row r="8" spans="1:33" ht="13.15" customHeight="1">
      <c r="A8" s="1146"/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8"/>
      <c r="Q8" s="1"/>
      <c r="R8" s="1"/>
      <c r="S8" s="227"/>
      <c r="T8" s="27"/>
      <c r="U8" s="27"/>
      <c r="V8" s="27"/>
      <c r="W8" s="27"/>
      <c r="X8" s="16"/>
      <c r="Z8" s="16"/>
      <c r="AG8" s="35"/>
    </row>
    <row r="9" spans="1:33" s="6" customFormat="1" ht="13.15" customHeight="1" thickBot="1">
      <c r="A9" s="1149"/>
      <c r="B9" s="1150"/>
      <c r="C9" s="1150"/>
      <c r="D9" s="1150"/>
      <c r="E9" s="1150"/>
      <c r="F9" s="1150"/>
      <c r="G9" s="1150"/>
      <c r="H9" s="1150"/>
      <c r="I9" s="1150"/>
      <c r="J9" s="1150"/>
      <c r="K9" s="1150"/>
      <c r="L9" s="1150"/>
      <c r="M9" s="1150"/>
      <c r="N9" s="1150"/>
      <c r="O9" s="1150"/>
      <c r="P9" s="1151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15" customHeight="1">
      <c r="A10" s="326" t="s">
        <v>404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7" t="s">
        <v>456</v>
      </c>
      <c r="O10" s="201"/>
      <c r="P10" s="201"/>
      <c r="Q10" s="582"/>
      <c r="R10" s="582"/>
      <c r="S10" s="582"/>
      <c r="T10" s="582"/>
      <c r="U10" s="582"/>
      <c r="V10" s="582"/>
      <c r="W10" s="582"/>
      <c r="X10" s="582"/>
      <c r="Y10" s="201"/>
      <c r="Z10" s="201"/>
      <c r="AA10" s="201"/>
      <c r="AB10" s="201"/>
      <c r="AC10" s="201"/>
      <c r="AD10" s="201"/>
      <c r="AE10" s="200"/>
      <c r="AF10" s="201"/>
      <c r="AG10" s="44"/>
    </row>
    <row r="11" spans="1:33" ht="13.15" customHeight="1">
      <c r="A11" s="743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2"/>
      <c r="N11" s="743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731"/>
      <c r="AD11" s="732"/>
      <c r="AE11" s="300" t="s">
        <v>398</v>
      </c>
      <c r="AF11" s="172"/>
      <c r="AG11" s="35"/>
    </row>
    <row r="12" spans="1:33" ht="13.15" customHeight="1">
      <c r="A12" s="743"/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2"/>
      <c r="N12" s="743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2"/>
      <c r="AE12" s="1137"/>
      <c r="AF12" s="1138"/>
      <c r="AG12" s="1139"/>
    </row>
    <row r="13" spans="1:33" ht="13.15" customHeight="1">
      <c r="A13" s="743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2"/>
      <c r="N13" s="743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2"/>
      <c r="AE13" s="300"/>
      <c r="AF13" s="49"/>
      <c r="AG13" s="35"/>
    </row>
    <row r="14" spans="1:33" ht="13.15" customHeight="1">
      <c r="A14" s="743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2"/>
      <c r="N14" s="743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2"/>
      <c r="AE14" s="300"/>
      <c r="AF14" s="172"/>
      <c r="AG14" s="35"/>
    </row>
    <row r="15" spans="1:33" ht="13.15" customHeight="1">
      <c r="A15" s="743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2"/>
      <c r="N15" s="743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2"/>
      <c r="AE15" s="300" t="s">
        <v>399</v>
      </c>
      <c r="AF15" s="172"/>
      <c r="AG15" s="35"/>
    </row>
    <row r="16" spans="1:33" ht="13.15" customHeight="1" thickBot="1">
      <c r="A16" s="744"/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5"/>
      <c r="N16" s="74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5"/>
      <c r="AE16" s="1140"/>
      <c r="AF16" s="1141"/>
      <c r="AG16" s="1142"/>
    </row>
    <row r="17" spans="1:33" ht="13.15" customHeight="1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6"/>
      <c r="AC17" s="6"/>
      <c r="AD17" s="6"/>
      <c r="AE17" s="6"/>
      <c r="AF17" s="6"/>
      <c r="AG17" s="35"/>
    </row>
    <row r="18" spans="1:33" ht="13.15" customHeight="1">
      <c r="A18" s="23"/>
      <c r="B18" s="314" t="s">
        <v>415</v>
      </c>
      <c r="C18" s="6"/>
      <c r="D18" s="40" t="s">
        <v>372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6"/>
      <c r="R18" s="6"/>
      <c r="S18" s="6"/>
      <c r="T18" s="6"/>
      <c r="U18" s="6"/>
      <c r="V18" s="6"/>
      <c r="W18" s="6"/>
      <c r="X18" s="6"/>
      <c r="Y18" s="25"/>
      <c r="Z18" s="25"/>
      <c r="AA18" s="25"/>
      <c r="AB18" s="25"/>
      <c r="AC18" s="25"/>
      <c r="AD18" s="25"/>
      <c r="AE18" s="25"/>
      <c r="AF18" s="25"/>
      <c r="AG18" s="35"/>
    </row>
    <row r="19" spans="1:33" ht="13.15" customHeight="1">
      <c r="A19" s="23"/>
      <c r="B19" s="1097" t="s">
        <v>416</v>
      </c>
      <c r="C19" s="1097"/>
      <c r="D19" s="11" t="s">
        <v>890</v>
      </c>
      <c r="E19" s="25"/>
      <c r="F19" s="25"/>
      <c r="G19" s="25"/>
      <c r="H19" s="25"/>
      <c r="I19" s="38"/>
      <c r="J19" s="25"/>
      <c r="K19" s="25"/>
      <c r="L19" s="25"/>
      <c r="M19" s="25"/>
      <c r="N19" s="25"/>
      <c r="O19" s="25"/>
      <c r="P19" s="318"/>
      <c r="Q19" s="319"/>
      <c r="R19" s="319"/>
      <c r="S19" s="319"/>
      <c r="T19" s="319"/>
      <c r="U19" s="319"/>
      <c r="V19" s="319"/>
      <c r="W19" s="319"/>
      <c r="X19" s="6"/>
      <c r="Y19" s="324"/>
      <c r="Z19" s="1130">
        <v>0</v>
      </c>
      <c r="AA19" s="1130"/>
      <c r="AB19" s="1130"/>
      <c r="AC19" s="1130"/>
      <c r="AD19" s="1130"/>
      <c r="AE19" s="1130"/>
      <c r="AF19" s="1130"/>
      <c r="AG19" s="35"/>
    </row>
    <row r="20" spans="1:33" ht="13.15" customHeight="1">
      <c r="A20" s="23"/>
      <c r="B20" s="316"/>
      <c r="C20" s="316"/>
      <c r="D20" s="11" t="s">
        <v>405</v>
      </c>
      <c r="E20" s="25"/>
      <c r="F20" s="25"/>
      <c r="G20" s="25"/>
      <c r="H20" s="25"/>
      <c r="I20" s="38"/>
      <c r="J20" s="25"/>
      <c r="K20" s="25"/>
      <c r="L20" s="25"/>
      <c r="M20" s="25"/>
      <c r="N20" s="25"/>
      <c r="O20" s="25"/>
      <c r="P20" s="313"/>
      <c r="Q20" s="6"/>
      <c r="R20" s="319"/>
      <c r="S20" s="319"/>
      <c r="T20" s="319"/>
      <c r="U20" s="319"/>
      <c r="V20" s="319"/>
      <c r="W20" s="319"/>
      <c r="X20" s="6"/>
      <c r="Y20" s="352"/>
      <c r="Z20" s="352"/>
      <c r="AA20" s="352"/>
      <c r="AB20" s="352"/>
      <c r="AC20" s="352"/>
      <c r="AD20" s="352"/>
      <c r="AE20" s="352"/>
      <c r="AF20" s="352"/>
      <c r="AG20" s="35"/>
    </row>
    <row r="21" spans="1:33" ht="13.15" customHeight="1">
      <c r="A21" s="23"/>
      <c r="B21" s="1097" t="s">
        <v>422</v>
      </c>
      <c r="C21" s="1097"/>
      <c r="D21" s="11" t="s">
        <v>406</v>
      </c>
      <c r="E21" s="25"/>
      <c r="F21" s="25"/>
      <c r="G21" s="25"/>
      <c r="H21" s="38"/>
      <c r="I21" s="25"/>
      <c r="J21" s="25"/>
      <c r="K21" s="25"/>
      <c r="L21" s="25"/>
      <c r="M21" s="25"/>
      <c r="N21" s="317"/>
      <c r="O21" s="317"/>
      <c r="P21" s="318"/>
      <c r="Q21" s="319"/>
      <c r="R21" s="319"/>
      <c r="S21" s="319"/>
      <c r="T21" s="319"/>
      <c r="U21" s="319"/>
      <c r="V21" s="319"/>
      <c r="W21" s="319"/>
      <c r="X21" s="6"/>
      <c r="Y21" s="1079">
        <f>T22+T23+T24+T25</f>
        <v>0</v>
      </c>
      <c r="Z21" s="1079"/>
      <c r="AA21" s="1079"/>
      <c r="AB21" s="1079"/>
      <c r="AC21" s="1079"/>
      <c r="AD21" s="1079"/>
      <c r="AE21" s="1079"/>
      <c r="AF21" s="1079"/>
      <c r="AG21" s="35"/>
    </row>
    <row r="22" spans="1:33" ht="13.15" customHeight="1">
      <c r="A22" s="23"/>
      <c r="B22" s="355" t="s">
        <v>417</v>
      </c>
      <c r="C22" s="355"/>
      <c r="D22" s="25" t="s">
        <v>407</v>
      </c>
      <c r="E22" s="25"/>
      <c r="F22" s="25"/>
      <c r="G22" s="25"/>
      <c r="H22" s="25"/>
      <c r="I22" s="317"/>
      <c r="J22" s="317"/>
      <c r="K22" s="323"/>
      <c r="L22" s="317"/>
      <c r="M22" s="317"/>
      <c r="N22" s="317"/>
      <c r="O22" s="317"/>
      <c r="P22" s="318"/>
      <c r="Q22" s="319"/>
      <c r="R22" s="319"/>
      <c r="S22" s="6"/>
      <c r="T22" s="1096">
        <v>0</v>
      </c>
      <c r="U22" s="1096"/>
      <c r="V22" s="1096"/>
      <c r="W22" s="1096"/>
      <c r="X22" s="6"/>
      <c r="Y22" s="353"/>
      <c r="Z22" s="353"/>
      <c r="AA22" s="353"/>
      <c r="AB22" s="353"/>
      <c r="AC22" s="353"/>
      <c r="AD22" s="353"/>
      <c r="AE22" s="353"/>
      <c r="AF22" s="353"/>
      <c r="AG22" s="35"/>
    </row>
    <row r="23" spans="1:33" ht="13.15" customHeight="1">
      <c r="A23" s="23"/>
      <c r="B23" s="355" t="s">
        <v>418</v>
      </c>
      <c r="C23" s="355"/>
      <c r="D23" s="25" t="s">
        <v>743</v>
      </c>
      <c r="E23" s="25"/>
      <c r="F23" s="25"/>
      <c r="G23" s="25"/>
      <c r="H23" s="38"/>
      <c r="I23" s="25"/>
      <c r="J23" s="25"/>
      <c r="K23" s="25"/>
      <c r="L23" s="25"/>
      <c r="M23" s="25"/>
      <c r="N23" s="320"/>
      <c r="O23" s="320"/>
      <c r="P23" s="321"/>
      <c r="Q23" s="322"/>
      <c r="R23" s="322"/>
      <c r="S23" s="6"/>
      <c r="T23" s="1096">
        <v>0</v>
      </c>
      <c r="U23" s="1096"/>
      <c r="V23" s="1096"/>
      <c r="W23" s="1096"/>
      <c r="X23" s="6"/>
      <c r="Y23" s="353"/>
      <c r="Z23" s="353"/>
      <c r="AA23" s="353"/>
      <c r="AB23" s="353"/>
      <c r="AC23" s="353"/>
      <c r="AD23" s="353"/>
      <c r="AE23" s="353"/>
      <c r="AF23" s="353"/>
      <c r="AG23" s="35"/>
    </row>
    <row r="24" spans="1:33" ht="13.15" customHeight="1">
      <c r="A24" s="23"/>
      <c r="B24" s="355" t="s">
        <v>419</v>
      </c>
      <c r="C24" s="355"/>
      <c r="D24" s="25" t="s">
        <v>408</v>
      </c>
      <c r="E24" s="25"/>
      <c r="F24" s="25"/>
      <c r="G24" s="25"/>
      <c r="H24" s="38"/>
      <c r="I24" s="25"/>
      <c r="J24" s="25"/>
      <c r="K24" s="317"/>
      <c r="L24" s="317"/>
      <c r="M24" s="317"/>
      <c r="N24" s="317"/>
      <c r="O24" s="317"/>
      <c r="P24" s="318"/>
      <c r="Q24" s="319"/>
      <c r="R24" s="319"/>
      <c r="S24" s="6"/>
      <c r="T24" s="1096">
        <v>0</v>
      </c>
      <c r="U24" s="1096"/>
      <c r="V24" s="1096"/>
      <c r="W24" s="1096"/>
      <c r="X24" s="6"/>
      <c r="Y24" s="353"/>
      <c r="Z24" s="353"/>
      <c r="AA24" s="353"/>
      <c r="AB24" s="353"/>
      <c r="AC24" s="353"/>
      <c r="AD24" s="353"/>
      <c r="AE24" s="353"/>
      <c r="AF24" s="353"/>
      <c r="AG24" s="35"/>
    </row>
    <row r="25" spans="1:33" ht="13.15" customHeight="1">
      <c r="A25" s="23"/>
      <c r="B25" s="355" t="s">
        <v>420</v>
      </c>
      <c r="C25" s="316"/>
      <c r="D25" s="25" t="s">
        <v>409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13"/>
      <c r="Q25" s="322"/>
      <c r="R25" s="322"/>
      <c r="S25" s="6"/>
      <c r="T25" s="1096">
        <v>0</v>
      </c>
      <c r="U25" s="1096"/>
      <c r="V25" s="1096"/>
      <c r="W25" s="1096"/>
      <c r="X25" s="6"/>
      <c r="Y25" s="353"/>
      <c r="Z25" s="353"/>
      <c r="AA25" s="353"/>
      <c r="AB25" s="353"/>
      <c r="AC25" s="353"/>
      <c r="AD25" s="353"/>
      <c r="AE25" s="353"/>
      <c r="AF25" s="353"/>
      <c r="AG25" s="35"/>
    </row>
    <row r="26" spans="1:33" ht="13.15" customHeight="1">
      <c r="A26" s="23"/>
      <c r="B26" s="316"/>
      <c r="C26" s="316"/>
      <c r="D26" s="354" t="s">
        <v>744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13"/>
      <c r="Q26" s="6"/>
      <c r="R26" s="6"/>
      <c r="S26" s="6"/>
      <c r="T26" s="6"/>
      <c r="U26" s="6"/>
      <c r="V26" s="6"/>
      <c r="W26" s="6"/>
      <c r="X26" s="6"/>
      <c r="Y26" s="353"/>
      <c r="Z26" s="353"/>
      <c r="AA26" s="353"/>
      <c r="AB26" s="353"/>
      <c r="AC26" s="353"/>
      <c r="AD26" s="353"/>
      <c r="AE26" s="353"/>
      <c r="AF26" s="353"/>
      <c r="AG26" s="35"/>
    </row>
    <row r="27" spans="1:33" ht="13.15" customHeight="1">
      <c r="A27" s="23"/>
      <c r="B27" s="316"/>
      <c r="C27" s="316"/>
      <c r="D27" s="354" t="s">
        <v>410</v>
      </c>
      <c r="E27" s="25"/>
      <c r="F27" s="25"/>
      <c r="G27" s="25"/>
      <c r="H27" s="38"/>
      <c r="I27" s="25"/>
      <c r="J27" s="25"/>
      <c r="K27" s="25"/>
      <c r="L27" s="25"/>
      <c r="M27" s="25"/>
      <c r="N27" s="25"/>
      <c r="O27" s="25"/>
      <c r="P27" s="313"/>
      <c r="Q27" s="6"/>
      <c r="R27" s="6"/>
      <c r="S27" s="6"/>
      <c r="T27" s="6"/>
      <c r="U27" s="6"/>
      <c r="V27" s="6"/>
      <c r="W27" s="6"/>
      <c r="X27" s="6"/>
      <c r="Y27" s="353"/>
      <c r="Z27" s="353"/>
      <c r="AA27" s="353"/>
      <c r="AB27" s="353"/>
      <c r="AC27" s="353"/>
      <c r="AD27" s="353"/>
      <c r="AE27" s="353"/>
      <c r="AF27" s="353"/>
      <c r="AG27" s="35"/>
    </row>
    <row r="28" spans="1:33" ht="13.15" customHeight="1">
      <c r="A28" s="23"/>
      <c r="B28" s="316"/>
      <c r="C28" s="316"/>
      <c r="D28" s="1145"/>
      <c r="E28" s="1145"/>
      <c r="F28" s="1145"/>
      <c r="G28" s="1145"/>
      <c r="H28" s="1145"/>
      <c r="I28" s="1145"/>
      <c r="J28" s="1145"/>
      <c r="K28" s="1145"/>
      <c r="L28" s="1145"/>
      <c r="M28" s="1145"/>
      <c r="N28" s="1145"/>
      <c r="O28" s="1145"/>
      <c r="P28" s="1145"/>
      <c r="Q28" s="1145"/>
      <c r="R28" s="1145"/>
      <c r="S28" s="1145"/>
      <c r="T28" s="1145"/>
      <c r="U28" s="1145"/>
      <c r="V28" s="1145"/>
      <c r="W28" s="1145"/>
      <c r="X28" s="6"/>
      <c r="Y28" s="353"/>
      <c r="Z28" s="353"/>
      <c r="AA28" s="353"/>
      <c r="AB28" s="353"/>
      <c r="AC28" s="353"/>
      <c r="AD28" s="353"/>
      <c r="AE28" s="353"/>
      <c r="AF28" s="353"/>
      <c r="AG28" s="35"/>
    </row>
    <row r="29" spans="1:33" ht="13.15" customHeight="1">
      <c r="A29" s="23"/>
      <c r="B29" s="316"/>
      <c r="C29" s="316"/>
      <c r="D29" s="1145"/>
      <c r="E29" s="1145"/>
      <c r="F29" s="1145"/>
      <c r="G29" s="1145"/>
      <c r="H29" s="1145"/>
      <c r="I29" s="1145"/>
      <c r="J29" s="1145"/>
      <c r="K29" s="1145"/>
      <c r="L29" s="1145"/>
      <c r="M29" s="1145"/>
      <c r="N29" s="1145"/>
      <c r="O29" s="1145"/>
      <c r="P29" s="1145"/>
      <c r="Q29" s="1145"/>
      <c r="R29" s="1145"/>
      <c r="S29" s="1145"/>
      <c r="T29" s="1145"/>
      <c r="U29" s="1145"/>
      <c r="V29" s="1145"/>
      <c r="W29" s="1145"/>
      <c r="X29" s="6"/>
      <c r="Y29" s="353"/>
      <c r="Z29" s="353"/>
      <c r="AA29" s="353"/>
      <c r="AB29" s="353"/>
      <c r="AC29" s="353"/>
      <c r="AD29" s="353"/>
      <c r="AE29" s="353"/>
      <c r="AF29" s="353"/>
      <c r="AG29" s="35"/>
    </row>
    <row r="30" spans="1:33" ht="13.15" customHeight="1">
      <c r="A30" s="23"/>
      <c r="B30" s="316"/>
      <c r="C30" s="316"/>
      <c r="D30" s="1145"/>
      <c r="E30" s="1145"/>
      <c r="F30" s="1145"/>
      <c r="G30" s="1145"/>
      <c r="H30" s="1145"/>
      <c r="I30" s="1145"/>
      <c r="J30" s="1145"/>
      <c r="K30" s="1145"/>
      <c r="L30" s="1145"/>
      <c r="M30" s="1145"/>
      <c r="N30" s="1145"/>
      <c r="O30" s="1145"/>
      <c r="P30" s="1145"/>
      <c r="Q30" s="1145"/>
      <c r="R30" s="1145"/>
      <c r="S30" s="1145"/>
      <c r="T30" s="1145"/>
      <c r="U30" s="1145"/>
      <c r="V30" s="1145"/>
      <c r="W30" s="1145"/>
      <c r="X30" s="6"/>
      <c r="Y30" s="353"/>
      <c r="Z30" s="353"/>
      <c r="AA30" s="353"/>
      <c r="AB30" s="353"/>
      <c r="AC30" s="353"/>
      <c r="AD30" s="353"/>
      <c r="AE30" s="353"/>
      <c r="AF30" s="353"/>
      <c r="AG30" s="35"/>
    </row>
    <row r="31" spans="1:33" ht="13.15" customHeight="1">
      <c r="A31" s="23"/>
      <c r="B31" s="316"/>
      <c r="C31" s="316"/>
      <c r="D31" s="1145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5"/>
      <c r="W31" s="1145"/>
      <c r="X31" s="6"/>
      <c r="Y31" s="353"/>
      <c r="Z31" s="353"/>
      <c r="AA31" s="353"/>
      <c r="AB31" s="353"/>
      <c r="AC31" s="353"/>
      <c r="AD31" s="353"/>
      <c r="AE31" s="353"/>
      <c r="AF31" s="353"/>
      <c r="AG31" s="35"/>
    </row>
    <row r="32" spans="1:33" ht="13.15" customHeight="1">
      <c r="A32" s="23"/>
      <c r="B32" s="316" t="s">
        <v>421</v>
      </c>
      <c r="C32" s="316"/>
      <c r="D32" s="11" t="s">
        <v>411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317"/>
      <c r="P32" s="318"/>
      <c r="Q32" s="319"/>
      <c r="R32" s="319"/>
      <c r="S32" s="319"/>
      <c r="T32" s="319"/>
      <c r="U32" s="319"/>
      <c r="V32" s="319"/>
      <c r="W32" s="319"/>
      <c r="X32" s="6"/>
      <c r="Y32" s="1079">
        <v>0</v>
      </c>
      <c r="Z32" s="1079"/>
      <c r="AA32" s="1079"/>
      <c r="AB32" s="1079"/>
      <c r="AC32" s="1079"/>
      <c r="AD32" s="1079"/>
      <c r="AE32" s="1079"/>
      <c r="AF32" s="1079"/>
      <c r="AG32" s="35"/>
    </row>
    <row r="33" spans="1:33" ht="13.15" customHeight="1">
      <c r="A33" s="23"/>
      <c r="B33" s="316" t="s">
        <v>423</v>
      </c>
      <c r="C33" s="316"/>
      <c r="D33" s="11" t="s">
        <v>412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13"/>
      <c r="Q33" s="6"/>
      <c r="R33" s="6"/>
      <c r="S33" s="6"/>
      <c r="T33" s="6"/>
      <c r="U33" s="6"/>
      <c r="V33" s="725"/>
      <c r="W33" s="319"/>
      <c r="X33" s="6"/>
      <c r="Y33" s="1079">
        <v>0</v>
      </c>
      <c r="Z33" s="1079"/>
      <c r="AA33" s="1079"/>
      <c r="AB33" s="1079"/>
      <c r="AC33" s="1079"/>
      <c r="AD33" s="1079"/>
      <c r="AE33" s="1079"/>
      <c r="AF33" s="1079"/>
      <c r="AG33" s="35"/>
    </row>
    <row r="34" spans="1:33" ht="13.15" customHeight="1">
      <c r="A34" s="23"/>
      <c r="B34" s="316" t="s">
        <v>424</v>
      </c>
      <c r="C34" s="316"/>
      <c r="D34" s="11" t="s">
        <v>413</v>
      </c>
      <c r="E34" s="25"/>
      <c r="F34" s="25"/>
      <c r="G34" s="25"/>
      <c r="H34" s="38"/>
      <c r="I34" s="25"/>
      <c r="J34" s="317"/>
      <c r="K34" s="317"/>
      <c r="L34" s="317"/>
      <c r="M34" s="317"/>
      <c r="N34" s="317"/>
      <c r="O34" s="317"/>
      <c r="P34" s="318"/>
      <c r="Q34" s="319"/>
      <c r="R34" s="319"/>
      <c r="S34" s="319"/>
      <c r="T34" s="319"/>
      <c r="U34" s="319"/>
      <c r="V34" s="319"/>
      <c r="W34" s="319"/>
      <c r="X34" s="6"/>
      <c r="Y34" s="1079">
        <v>0</v>
      </c>
      <c r="Z34" s="1079"/>
      <c r="AA34" s="1079"/>
      <c r="AB34" s="1079"/>
      <c r="AC34" s="1079"/>
      <c r="AD34" s="1079"/>
      <c r="AE34" s="1079"/>
      <c r="AF34" s="1079"/>
      <c r="AG34" s="35"/>
    </row>
    <row r="35" spans="1:33" ht="13.15" customHeight="1">
      <c r="A35" s="23"/>
      <c r="B35" s="316" t="s">
        <v>425</v>
      </c>
      <c r="C35" s="316"/>
      <c r="D35" s="11" t="s">
        <v>414</v>
      </c>
      <c r="E35" s="25"/>
      <c r="F35" s="25"/>
      <c r="G35" s="25"/>
      <c r="H35" s="38"/>
      <c r="I35" s="25"/>
      <c r="J35" s="317"/>
      <c r="K35" s="317"/>
      <c r="L35" s="317"/>
      <c r="M35" s="317"/>
      <c r="N35" s="317"/>
      <c r="O35" s="317"/>
      <c r="P35" s="318"/>
      <c r="Q35" s="319"/>
      <c r="R35" s="319"/>
      <c r="S35" s="319"/>
      <c r="T35" s="319"/>
      <c r="U35" s="319"/>
      <c r="V35" s="319"/>
      <c r="W35" s="319"/>
      <c r="X35" s="6"/>
      <c r="Y35" s="1079">
        <v>0</v>
      </c>
      <c r="Z35" s="1079"/>
      <c r="AA35" s="1079"/>
      <c r="AB35" s="1079"/>
      <c r="AC35" s="1079"/>
      <c r="AD35" s="1079"/>
      <c r="AE35" s="1079"/>
      <c r="AF35" s="1079"/>
      <c r="AG35" s="35"/>
    </row>
    <row r="36" spans="1:33" ht="13.15" customHeight="1">
      <c r="A36" s="23"/>
      <c r="B36" s="316" t="s">
        <v>426</v>
      </c>
      <c r="C36" s="316"/>
      <c r="D36" s="1152"/>
      <c r="E36" s="1152"/>
      <c r="F36" s="1152"/>
      <c r="G36" s="1152"/>
      <c r="H36" s="1152"/>
      <c r="I36" s="1152"/>
      <c r="J36" s="1152"/>
      <c r="K36" s="1152"/>
      <c r="L36" s="1152"/>
      <c r="M36" s="1152"/>
      <c r="N36" s="1152"/>
      <c r="O36" s="1152"/>
      <c r="P36" s="1152"/>
      <c r="Q36" s="1152"/>
      <c r="R36" s="1152"/>
      <c r="S36" s="1152"/>
      <c r="T36" s="1152"/>
      <c r="U36" s="1152"/>
      <c r="V36" s="1152"/>
      <c r="W36" s="1152"/>
      <c r="X36" s="6"/>
      <c r="Y36" s="1079">
        <v>0</v>
      </c>
      <c r="Z36" s="1079"/>
      <c r="AA36" s="1079"/>
      <c r="AB36" s="1079"/>
      <c r="AC36" s="1079"/>
      <c r="AD36" s="1079"/>
      <c r="AE36" s="1079"/>
      <c r="AF36" s="1079"/>
      <c r="AG36" s="35"/>
    </row>
    <row r="37" spans="1:33" ht="13.15" customHeight="1">
      <c r="A37" s="23"/>
      <c r="B37" s="316" t="s">
        <v>427</v>
      </c>
      <c r="C37" s="316"/>
      <c r="D37" s="1152"/>
      <c r="E37" s="1152"/>
      <c r="F37" s="1152"/>
      <c r="G37" s="1152"/>
      <c r="H37" s="1152"/>
      <c r="I37" s="1152"/>
      <c r="J37" s="1152"/>
      <c r="K37" s="1152"/>
      <c r="L37" s="1152"/>
      <c r="M37" s="1152"/>
      <c r="N37" s="1152"/>
      <c r="O37" s="1152"/>
      <c r="P37" s="1152"/>
      <c r="Q37" s="1152"/>
      <c r="R37" s="1152"/>
      <c r="S37" s="1152"/>
      <c r="T37" s="1152"/>
      <c r="U37" s="1152"/>
      <c r="V37" s="1152"/>
      <c r="W37" s="1152"/>
      <c r="X37" s="6"/>
      <c r="Y37" s="1079">
        <v>0</v>
      </c>
      <c r="Z37" s="1079"/>
      <c r="AA37" s="1079"/>
      <c r="AB37" s="1079"/>
      <c r="AC37" s="1079"/>
      <c r="AD37" s="1079"/>
      <c r="AE37" s="1079"/>
      <c r="AF37" s="1079"/>
      <c r="AG37" s="35"/>
    </row>
    <row r="38" spans="1:33" ht="13.15" customHeight="1">
      <c r="A38" s="23"/>
      <c r="B38" s="316"/>
      <c r="C38" s="316"/>
      <c r="D38" s="11"/>
      <c r="E38" s="25"/>
      <c r="F38" s="25"/>
      <c r="G38" s="25"/>
      <c r="H38" s="38"/>
      <c r="I38" s="25"/>
      <c r="J38" s="25"/>
      <c r="K38" s="25"/>
      <c r="L38" s="25"/>
      <c r="M38" s="25"/>
      <c r="N38" s="25"/>
      <c r="O38" s="25"/>
      <c r="P38" s="313"/>
      <c r="Q38" s="6"/>
      <c r="R38" s="6"/>
      <c r="S38" s="6"/>
      <c r="T38" s="6"/>
      <c r="U38" s="6"/>
      <c r="V38" s="6"/>
      <c r="W38" s="6"/>
      <c r="X38" s="6"/>
      <c r="Y38" s="353"/>
      <c r="Z38" s="353"/>
      <c r="AA38" s="353"/>
      <c r="AB38" s="353"/>
      <c r="AC38" s="353"/>
      <c r="AD38" s="353"/>
      <c r="AE38" s="353"/>
      <c r="AF38" s="353"/>
      <c r="AG38" s="35"/>
    </row>
    <row r="39" spans="1:33" ht="13.15" customHeight="1" thickBot="1">
      <c r="A39" s="23"/>
      <c r="B39" s="315"/>
      <c r="C39" s="11"/>
      <c r="D39" s="25"/>
      <c r="E39" s="25"/>
      <c r="F39" s="25"/>
      <c r="G39" s="25"/>
      <c r="H39" s="25"/>
      <c r="I39" s="25"/>
      <c r="J39" s="25"/>
      <c r="K39" s="25"/>
      <c r="L39" s="40" t="s">
        <v>375</v>
      </c>
      <c r="M39" s="25"/>
      <c r="N39" s="25"/>
      <c r="O39" s="25"/>
      <c r="P39" s="25"/>
      <c r="Q39" s="6"/>
      <c r="R39" s="6"/>
      <c r="S39" s="6"/>
      <c r="T39" s="6"/>
      <c r="U39" s="6"/>
      <c r="V39" s="6"/>
      <c r="W39" s="6"/>
      <c r="X39" s="6"/>
      <c r="Y39" s="1129">
        <f>Z19+Y21+Y32+Y33+Y34+Y35+Y36+Y37</f>
        <v>0</v>
      </c>
      <c r="Z39" s="1129"/>
      <c r="AA39" s="1129"/>
      <c r="AB39" s="1129"/>
      <c r="AC39" s="1129"/>
      <c r="AD39" s="1129"/>
      <c r="AE39" s="1129"/>
      <c r="AF39" s="1129"/>
      <c r="AG39" s="35"/>
    </row>
    <row r="40" spans="1:33" ht="13.15" customHeight="1">
      <c r="A40" s="23"/>
      <c r="B40" s="315"/>
      <c r="C40" s="1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6"/>
      <c r="R40" s="6"/>
      <c r="S40" s="6"/>
      <c r="T40" s="6"/>
      <c r="U40" s="6"/>
      <c r="V40" s="6"/>
      <c r="W40" s="6"/>
      <c r="X40" s="6"/>
      <c r="Y40" s="25"/>
      <c r="Z40" s="25"/>
      <c r="AA40" s="25"/>
      <c r="AB40" s="25"/>
      <c r="AC40" s="25"/>
      <c r="AD40" s="25"/>
      <c r="AE40" s="25"/>
      <c r="AF40" s="25"/>
      <c r="AG40" s="35"/>
    </row>
    <row r="41" spans="1:33" ht="13.15" customHeight="1">
      <c r="A41" s="23"/>
      <c r="B41" s="314" t="s">
        <v>428</v>
      </c>
      <c r="C41" s="6"/>
      <c r="D41" s="40" t="s">
        <v>376</v>
      </c>
      <c r="E41" s="25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6"/>
      <c r="R41" s="6"/>
      <c r="S41" s="6"/>
      <c r="T41" s="6"/>
      <c r="U41" s="6"/>
      <c r="V41" s="6"/>
      <c r="W41" s="6"/>
      <c r="X41" s="6"/>
      <c r="Y41" s="25"/>
      <c r="Z41" s="25"/>
      <c r="AA41" s="25"/>
      <c r="AB41" s="25"/>
      <c r="AC41" s="25"/>
      <c r="AD41" s="25"/>
      <c r="AE41" s="25"/>
      <c r="AF41" s="25"/>
      <c r="AG41" s="35"/>
    </row>
    <row r="42" spans="1:33" ht="13.15" customHeight="1">
      <c r="A42" s="23"/>
      <c r="B42" s="355" t="s">
        <v>429</v>
      </c>
      <c r="C42" s="355"/>
      <c r="D42" s="11" t="s">
        <v>433</v>
      </c>
      <c r="E42" s="25"/>
      <c r="F42" s="6"/>
      <c r="G42" s="6"/>
      <c r="H42" s="38"/>
      <c r="I42" s="25"/>
      <c r="J42" s="25"/>
      <c r="K42" s="25"/>
      <c r="L42" s="25"/>
      <c r="M42" s="317"/>
      <c r="N42" s="317"/>
      <c r="O42" s="317"/>
      <c r="P42" s="317"/>
      <c r="Q42" s="319"/>
      <c r="R42" s="319"/>
      <c r="S42" s="319"/>
      <c r="T42" s="319"/>
      <c r="U42" s="319"/>
      <c r="V42" s="319"/>
      <c r="W42" s="319"/>
      <c r="X42" s="6"/>
      <c r="Y42" s="1079">
        <v>0</v>
      </c>
      <c r="Z42" s="1079"/>
      <c r="AA42" s="1079"/>
      <c r="AB42" s="1079"/>
      <c r="AC42" s="1079"/>
      <c r="AD42" s="1079"/>
      <c r="AE42" s="1079"/>
      <c r="AF42" s="1079"/>
      <c r="AG42" s="35"/>
    </row>
    <row r="43" spans="1:33" ht="13.15" customHeight="1">
      <c r="A43" s="23"/>
      <c r="B43" s="355" t="s">
        <v>430</v>
      </c>
      <c r="C43" s="355"/>
      <c r="D43" s="11" t="s">
        <v>170</v>
      </c>
      <c r="E43" s="25"/>
      <c r="F43" s="25"/>
      <c r="G43" s="25"/>
      <c r="H43" s="25"/>
      <c r="I43" s="38"/>
      <c r="J43" s="25"/>
      <c r="K43" s="25"/>
      <c r="L43" s="25"/>
      <c r="M43" s="25"/>
      <c r="N43" s="38"/>
      <c r="O43" s="356"/>
      <c r="P43" s="350"/>
      <c r="Q43" s="351"/>
      <c r="R43" s="350"/>
      <c r="S43" s="350"/>
      <c r="T43" s="351"/>
      <c r="U43" s="350"/>
      <c r="V43" s="350"/>
      <c r="W43" s="350"/>
      <c r="X43" s="6"/>
      <c r="Y43" s="1079">
        <v>0</v>
      </c>
      <c r="Z43" s="1079"/>
      <c r="AA43" s="1079"/>
      <c r="AB43" s="1079"/>
      <c r="AC43" s="1079"/>
      <c r="AD43" s="1079"/>
      <c r="AE43" s="1079"/>
      <c r="AF43" s="1079"/>
      <c r="AG43" s="35"/>
    </row>
    <row r="44" spans="1:33" ht="13.15" customHeight="1">
      <c r="A44" s="23"/>
      <c r="B44" s="355" t="s">
        <v>431</v>
      </c>
      <c r="C44" s="355"/>
      <c r="D44" s="11" t="s">
        <v>377</v>
      </c>
      <c r="E44" s="25"/>
      <c r="F44" s="25"/>
      <c r="G44" s="25"/>
      <c r="H44" s="25"/>
      <c r="I44" s="6"/>
      <c r="J44" s="25"/>
      <c r="K44" s="25"/>
      <c r="L44" s="317"/>
      <c r="M44" s="317"/>
      <c r="N44" s="317"/>
      <c r="O44" s="317"/>
      <c r="P44" s="317"/>
      <c r="Q44" s="323"/>
      <c r="R44" s="319"/>
      <c r="S44" s="319"/>
      <c r="T44" s="319"/>
      <c r="U44" s="319"/>
      <c r="V44" s="319"/>
      <c r="W44" s="319"/>
      <c r="X44" s="6"/>
      <c r="Y44" s="1079">
        <f>T45+T46+T47</f>
        <v>0</v>
      </c>
      <c r="Z44" s="1079"/>
      <c r="AA44" s="1079"/>
      <c r="AB44" s="1079"/>
      <c r="AC44" s="1079"/>
      <c r="AD44" s="1079"/>
      <c r="AE44" s="1079"/>
      <c r="AF44" s="1079"/>
      <c r="AG44" s="35"/>
    </row>
    <row r="45" spans="1:33" ht="13.15" customHeight="1">
      <c r="A45" s="23"/>
      <c r="B45" s="315"/>
      <c r="C45" s="6"/>
      <c r="D45" s="25" t="s">
        <v>378</v>
      </c>
      <c r="E45" s="25"/>
      <c r="F45" s="6"/>
      <c r="G45" s="6"/>
      <c r="H45" s="25"/>
      <c r="I45" s="317"/>
      <c r="J45" s="317"/>
      <c r="K45" s="317"/>
      <c r="L45" s="317"/>
      <c r="M45" s="317"/>
      <c r="N45" s="317"/>
      <c r="O45" s="317"/>
      <c r="P45" s="317"/>
      <c r="Q45" s="323"/>
      <c r="R45" s="319"/>
      <c r="S45" s="6"/>
      <c r="T45" s="1143">
        <v>0</v>
      </c>
      <c r="U45" s="1143"/>
      <c r="V45" s="1143"/>
      <c r="W45" s="1143"/>
      <c r="X45" s="6"/>
      <c r="Y45" s="353"/>
      <c r="Z45" s="353"/>
      <c r="AA45" s="353"/>
      <c r="AB45" s="353"/>
      <c r="AC45" s="353"/>
      <c r="AD45" s="353"/>
      <c r="AE45" s="353"/>
      <c r="AF45" s="353"/>
      <c r="AG45" s="35"/>
    </row>
    <row r="46" spans="1:33" ht="13.15" customHeight="1">
      <c r="A46" s="23"/>
      <c r="B46" s="315"/>
      <c r="C46" s="6"/>
      <c r="D46" s="25" t="s">
        <v>379</v>
      </c>
      <c r="E46" s="25"/>
      <c r="F46" s="6"/>
      <c r="G46" s="6"/>
      <c r="H46" s="25"/>
      <c r="I46" s="317"/>
      <c r="J46" s="317"/>
      <c r="K46" s="317"/>
      <c r="L46" s="317"/>
      <c r="M46" s="317"/>
      <c r="N46" s="317"/>
      <c r="O46" s="317"/>
      <c r="P46" s="317"/>
      <c r="Q46" s="323"/>
      <c r="R46" s="319"/>
      <c r="S46" s="6"/>
      <c r="T46" s="1144">
        <v>0</v>
      </c>
      <c r="U46" s="1144"/>
      <c r="V46" s="1144"/>
      <c r="W46" s="1144"/>
      <c r="X46" s="6"/>
      <c r="Y46" s="353"/>
      <c r="Z46" s="353"/>
      <c r="AA46" s="353"/>
      <c r="AB46" s="353"/>
      <c r="AC46" s="353"/>
      <c r="AD46" s="353"/>
      <c r="AE46" s="353"/>
      <c r="AF46" s="353"/>
      <c r="AG46" s="35"/>
    </row>
    <row r="47" spans="1:33" ht="13.15" customHeight="1">
      <c r="A47" s="23"/>
      <c r="B47" s="315"/>
      <c r="C47" s="6"/>
      <c r="D47" s="25" t="s">
        <v>745</v>
      </c>
      <c r="E47" s="25"/>
      <c r="F47" s="6"/>
      <c r="G47" s="6"/>
      <c r="H47" s="25"/>
      <c r="I47" s="317"/>
      <c r="J47" s="317"/>
      <c r="K47" s="317"/>
      <c r="L47" s="317"/>
      <c r="M47" s="317"/>
      <c r="N47" s="317"/>
      <c r="O47" s="317"/>
      <c r="P47" s="317"/>
      <c r="Q47" s="323"/>
      <c r="R47" s="319"/>
      <c r="S47" s="6"/>
      <c r="T47" s="1144">
        <v>0</v>
      </c>
      <c r="U47" s="1144"/>
      <c r="V47" s="1144"/>
      <c r="W47" s="1144"/>
      <c r="X47" s="6"/>
      <c r="Y47" s="353"/>
      <c r="Z47" s="353"/>
      <c r="AA47" s="353"/>
      <c r="AB47" s="353"/>
      <c r="AC47" s="353"/>
      <c r="AD47" s="353"/>
      <c r="AE47" s="353"/>
      <c r="AF47" s="353"/>
      <c r="AG47" s="35"/>
    </row>
    <row r="48" spans="1:33" ht="13.15" customHeight="1">
      <c r="A48" s="23"/>
      <c r="B48" s="355" t="s">
        <v>432</v>
      </c>
      <c r="C48" s="355"/>
      <c r="D48" s="11" t="s">
        <v>434</v>
      </c>
      <c r="E48" s="25"/>
      <c r="F48" s="25"/>
      <c r="G48" s="25"/>
      <c r="H48" s="25"/>
      <c r="I48" s="6"/>
      <c r="J48" s="25"/>
      <c r="K48" s="25"/>
      <c r="L48" s="25"/>
      <c r="M48" s="25"/>
      <c r="N48" s="25"/>
      <c r="O48" s="25"/>
      <c r="P48" s="317"/>
      <c r="Q48" s="323"/>
      <c r="R48" s="319"/>
      <c r="S48" s="319"/>
      <c r="T48" s="319"/>
      <c r="U48" s="319"/>
      <c r="V48" s="319"/>
      <c r="W48" s="319"/>
      <c r="X48" s="6"/>
      <c r="Y48" s="1079">
        <v>0</v>
      </c>
      <c r="Z48" s="1079"/>
      <c r="AA48" s="1079"/>
      <c r="AB48" s="1079"/>
      <c r="AC48" s="1079"/>
      <c r="AD48" s="1079"/>
      <c r="AE48" s="1079"/>
      <c r="AF48" s="1079"/>
      <c r="AG48" s="35"/>
    </row>
    <row r="49" spans="1:33" ht="13.15" customHeight="1">
      <c r="A49" s="23"/>
      <c r="B49" s="355" t="s">
        <v>441</v>
      </c>
      <c r="C49" s="355"/>
      <c r="D49" s="11" t="s">
        <v>381</v>
      </c>
      <c r="E49" s="25"/>
      <c r="F49" s="25"/>
      <c r="G49" s="25"/>
      <c r="H49" s="25"/>
      <c r="I49" s="38"/>
      <c r="J49" s="38"/>
      <c r="K49" s="38"/>
      <c r="L49" s="38"/>
      <c r="M49" s="38"/>
      <c r="N49" s="38"/>
      <c r="O49" s="38"/>
      <c r="P49" s="38"/>
      <c r="Q49" s="38"/>
      <c r="R49" s="319"/>
      <c r="S49" s="319"/>
      <c r="T49" s="319"/>
      <c r="U49" s="319"/>
      <c r="V49" s="319"/>
      <c r="W49" s="319"/>
      <c r="X49" s="6"/>
      <c r="Y49" s="1079">
        <v>0</v>
      </c>
      <c r="Z49" s="1079"/>
      <c r="AA49" s="1079"/>
      <c r="AB49" s="1079"/>
      <c r="AC49" s="1079"/>
      <c r="AD49" s="1079"/>
      <c r="AE49" s="1079"/>
      <c r="AF49" s="1079"/>
      <c r="AG49" s="35"/>
    </row>
    <row r="50" spans="1:33" ht="13.15" customHeight="1">
      <c r="A50" s="23"/>
      <c r="B50" s="1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6"/>
      <c r="R50" s="6"/>
      <c r="S50" s="6"/>
      <c r="T50" s="6"/>
      <c r="U50" s="6"/>
      <c r="V50" s="6"/>
      <c r="W50" s="6"/>
      <c r="X50" s="6"/>
      <c r="Y50" s="25"/>
      <c r="Z50" s="25"/>
      <c r="AA50" s="25"/>
      <c r="AB50" s="25"/>
      <c r="AC50" s="25"/>
      <c r="AD50" s="25"/>
      <c r="AE50" s="25"/>
      <c r="AF50" s="25"/>
      <c r="AG50" s="35"/>
    </row>
    <row r="51" spans="1:33" ht="13.15" customHeight="1" thickBot="1">
      <c r="A51" s="23"/>
      <c r="B51" s="165"/>
      <c r="C51" s="25"/>
      <c r="D51" s="25"/>
      <c r="E51" s="25"/>
      <c r="F51" s="25"/>
      <c r="G51" s="25"/>
      <c r="H51" s="25"/>
      <c r="I51" s="25"/>
      <c r="J51" s="25"/>
      <c r="K51" s="25"/>
      <c r="L51" s="40" t="s">
        <v>382</v>
      </c>
      <c r="M51" s="25"/>
      <c r="N51" s="25"/>
      <c r="O51" s="25"/>
      <c r="P51" s="25"/>
      <c r="Q51" s="6"/>
      <c r="R51" s="6"/>
      <c r="S51" s="6"/>
      <c r="T51" s="6"/>
      <c r="U51" s="6"/>
      <c r="V51" s="6"/>
      <c r="W51" s="6"/>
      <c r="X51" s="6"/>
      <c r="Y51" s="1129">
        <f>Y42+Y43+Y44+Y48+Y49</f>
        <v>0</v>
      </c>
      <c r="Z51" s="1129"/>
      <c r="AA51" s="1129"/>
      <c r="AB51" s="1129"/>
      <c r="AC51" s="1129"/>
      <c r="AD51" s="1129"/>
      <c r="AE51" s="1129"/>
      <c r="AF51" s="1129"/>
      <c r="AG51" s="35"/>
    </row>
    <row r="52" spans="1:33" ht="13.15" customHeight="1" thickBot="1">
      <c r="A52" s="218"/>
      <c r="B52" s="304"/>
      <c r="C52" s="142"/>
      <c r="D52" s="142"/>
      <c r="E52" s="142"/>
      <c r="F52" s="142"/>
      <c r="G52" s="142"/>
      <c r="H52" s="142"/>
      <c r="I52" s="142"/>
      <c r="J52" s="142"/>
      <c r="K52" s="142"/>
      <c r="L52" s="39"/>
      <c r="M52" s="142"/>
      <c r="N52" s="142"/>
      <c r="O52" s="142"/>
      <c r="P52" s="142"/>
      <c r="Q52" s="24"/>
      <c r="R52" s="24"/>
      <c r="S52" s="24"/>
      <c r="T52" s="24"/>
      <c r="U52" s="24"/>
      <c r="V52" s="24"/>
      <c r="W52" s="24"/>
      <c r="X52" s="24"/>
      <c r="Y52" s="325"/>
      <c r="Z52" s="325"/>
      <c r="AA52" s="325"/>
      <c r="AB52" s="325"/>
      <c r="AC52" s="325"/>
      <c r="AD52" s="325"/>
      <c r="AE52" s="325"/>
      <c r="AF52" s="325"/>
      <c r="AG52" s="33"/>
    </row>
    <row r="53" spans="1:33" ht="13.15" customHeight="1">
      <c r="A53" s="200"/>
      <c r="B53" s="238"/>
      <c r="C53" s="201"/>
      <c r="D53" s="201"/>
      <c r="E53" s="201"/>
      <c r="F53" s="201"/>
      <c r="G53" s="201"/>
      <c r="H53" s="201"/>
      <c r="I53" s="201"/>
      <c r="J53" s="201"/>
      <c r="K53" s="201"/>
      <c r="L53" s="247"/>
      <c r="M53" s="201"/>
      <c r="N53" s="201"/>
      <c r="O53" s="201"/>
      <c r="P53" s="201"/>
      <c r="Q53" s="31"/>
      <c r="R53" s="31"/>
      <c r="S53" s="31"/>
      <c r="T53" s="31"/>
      <c r="U53" s="31"/>
      <c r="V53" s="31"/>
      <c r="W53" s="31"/>
      <c r="X53" s="31"/>
      <c r="Y53" s="362"/>
      <c r="Z53" s="362"/>
      <c r="AA53" s="362"/>
      <c r="AB53" s="362"/>
      <c r="AC53" s="362"/>
      <c r="AD53" s="362"/>
      <c r="AE53" s="362"/>
      <c r="AF53" s="362"/>
      <c r="AG53" s="44"/>
    </row>
    <row r="54" spans="1:33" ht="13.15" customHeight="1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38"/>
      <c r="M54" s="25"/>
      <c r="N54" s="25"/>
      <c r="O54" s="25"/>
      <c r="P54" s="38" t="s">
        <v>848</v>
      </c>
      <c r="Q54" s="6"/>
      <c r="R54" s="6"/>
      <c r="S54" s="6"/>
      <c r="T54" s="6"/>
      <c r="U54" s="6"/>
      <c r="V54" s="6"/>
      <c r="W54" s="6"/>
      <c r="X54" s="6"/>
      <c r="Y54" s="257"/>
      <c r="Z54" s="257"/>
      <c r="AA54" s="257"/>
      <c r="AB54" s="257"/>
      <c r="AC54" s="257"/>
      <c r="AD54" s="257"/>
      <c r="AE54" s="257"/>
      <c r="AF54" s="257"/>
      <c r="AG54" s="35"/>
    </row>
    <row r="55" spans="1:33">
      <c r="A55" s="23"/>
      <c r="B55" s="165"/>
      <c r="C55" s="25"/>
      <c r="D55" s="25"/>
      <c r="E55" s="25"/>
      <c r="F55" s="25"/>
      <c r="G55" s="25"/>
      <c r="H55" s="25"/>
      <c r="I55" s="25"/>
      <c r="J55" s="25"/>
      <c r="K55" s="25"/>
      <c r="L55" s="38"/>
      <c r="M55" s="25"/>
      <c r="N55" s="25"/>
      <c r="O55" s="25"/>
      <c r="P55" s="38" t="s">
        <v>849</v>
      </c>
      <c r="Q55" s="6"/>
      <c r="R55" s="6"/>
      <c r="S55" s="6"/>
      <c r="T55" s="6"/>
      <c r="U55" s="6"/>
      <c r="V55" s="6"/>
      <c r="W55" s="6"/>
      <c r="X55" s="6"/>
      <c r="Y55" s="257"/>
      <c r="Z55" s="257"/>
      <c r="AA55" s="257"/>
      <c r="AB55" s="257"/>
      <c r="AC55" s="257"/>
      <c r="AD55" s="257"/>
      <c r="AE55" s="257"/>
      <c r="AF55" s="257"/>
      <c r="AG55" s="35"/>
    </row>
    <row r="56" spans="1:33" s="6" customFormat="1">
      <c r="A56" s="23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38" t="s">
        <v>847</v>
      </c>
      <c r="Y56" s="257"/>
      <c r="Z56" s="257"/>
      <c r="AA56" s="257"/>
      <c r="AB56" s="257"/>
      <c r="AC56" s="257"/>
      <c r="AD56" s="257"/>
      <c r="AE56" s="257"/>
      <c r="AF56" s="257"/>
      <c r="AG56" s="35"/>
    </row>
    <row r="57" spans="1:33" s="6" customFormat="1" ht="13.15" customHeight="1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G57" s="35"/>
    </row>
    <row r="58" spans="1:33" s="6" customFormat="1" ht="13.15" customHeight="1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G58" s="35"/>
    </row>
    <row r="59" spans="1:33" s="6" customFormat="1">
      <c r="A59" s="20"/>
      <c r="B59" s="8"/>
      <c r="C59" s="8"/>
      <c r="D59" s="8"/>
      <c r="E59" s="8"/>
      <c r="F59" s="8"/>
      <c r="G59" s="8"/>
      <c r="H59" s="8"/>
      <c r="P59" s="2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G59" s="35"/>
    </row>
    <row r="60" spans="1:33" s="6" customFormat="1" ht="13.5" thickBot="1">
      <c r="A60" s="22"/>
      <c r="B60" s="17"/>
      <c r="C60" s="17"/>
      <c r="D60" s="17"/>
      <c r="E60" s="17"/>
      <c r="F60" s="17"/>
      <c r="G60" s="17"/>
      <c r="H60" s="17"/>
      <c r="I60" s="24"/>
      <c r="J60" s="24"/>
      <c r="K60" s="24"/>
      <c r="L60" s="24"/>
      <c r="M60" s="24"/>
      <c r="N60" s="24"/>
      <c r="O60" s="24"/>
      <c r="P60" s="2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4"/>
      <c r="AD60" s="24"/>
      <c r="AE60" s="24"/>
      <c r="AF60" s="24"/>
      <c r="AG60" s="33"/>
    </row>
    <row r="61" spans="1:33" s="6" customFormat="1">
      <c r="A61" s="8"/>
      <c r="B61" s="8"/>
      <c r="C61" s="8"/>
      <c r="D61" s="8"/>
      <c r="E61" s="8"/>
      <c r="F61" s="8"/>
      <c r="G61" s="8"/>
      <c r="H61" s="8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33" s="6" customFormat="1">
      <c r="A62" s="8"/>
      <c r="B62" s="8"/>
      <c r="C62" s="8"/>
      <c r="D62" s="8"/>
      <c r="E62" s="8"/>
      <c r="F62" s="8"/>
      <c r="G62" s="8"/>
      <c r="H62" s="8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33" s="6" customFormat="1">
      <c r="A63" s="8"/>
      <c r="B63" s="8"/>
      <c r="C63" s="8"/>
      <c r="D63" s="8"/>
      <c r="E63" s="8"/>
      <c r="F63" s="8"/>
      <c r="G63" s="8"/>
      <c r="H63" s="8"/>
      <c r="P63" s="2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68"/>
  <sheetViews>
    <sheetView view="pageBreakPreview" zoomScale="115" zoomScaleNormal="100" zoomScaleSheetLayoutView="115" workbookViewId="0"/>
  </sheetViews>
  <sheetFormatPr baseColWidth="10" defaultRowHeight="12.75"/>
  <cols>
    <col min="1" max="70" width="2.7109375" customWidth="1"/>
  </cols>
  <sheetData>
    <row r="1" spans="1:33" ht="18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746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1"/>
      <c r="Q2" s="11"/>
      <c r="R2" s="11"/>
      <c r="S2" s="11"/>
      <c r="T2" s="11"/>
      <c r="U2" s="11"/>
      <c r="V2" s="168"/>
      <c r="W2" s="186" t="s">
        <v>747</v>
      </c>
      <c r="X2" s="186"/>
      <c r="Y2" s="186"/>
      <c r="Z2" s="11"/>
      <c r="AA2" s="11"/>
      <c r="AB2" s="11"/>
      <c r="AC2" s="11"/>
      <c r="AD2" s="11"/>
      <c r="AE2" s="11"/>
      <c r="AF2" s="8"/>
      <c r="AG2" s="18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>
      <c r="A4" s="326" t="s">
        <v>660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8">
      <c r="A5" s="1146"/>
      <c r="B5" s="1147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8"/>
      <c r="Q5" s="1"/>
      <c r="R5" s="1"/>
      <c r="S5" s="347" t="s">
        <v>402</v>
      </c>
      <c r="T5" s="27"/>
      <c r="U5" s="27"/>
      <c r="V5" s="27"/>
      <c r="W5" s="27"/>
      <c r="X5" s="16"/>
      <c r="Y5" s="3"/>
      <c r="AG5" s="35"/>
    </row>
    <row r="6" spans="1:33" ht="13.15" customHeight="1">
      <c r="A6" s="1146"/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8"/>
      <c r="Q6" s="1"/>
      <c r="R6" s="1"/>
      <c r="S6" s="168"/>
      <c r="T6" s="27" t="s">
        <v>401</v>
      </c>
      <c r="U6" s="27"/>
      <c r="V6" s="27"/>
      <c r="W6" s="27"/>
      <c r="X6" s="16"/>
      <c r="Y6" s="3"/>
      <c r="AG6" s="35"/>
    </row>
    <row r="7" spans="1:33" ht="13.1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8"/>
      <c r="Q7" s="1"/>
      <c r="R7" s="1"/>
      <c r="S7" s="168"/>
      <c r="T7" s="27" t="s">
        <v>435</v>
      </c>
      <c r="U7" s="27"/>
      <c r="V7" s="27"/>
      <c r="W7" s="27"/>
      <c r="X7" s="16"/>
      <c r="Z7" s="16"/>
      <c r="AG7" s="35"/>
    </row>
    <row r="8" spans="1:33" ht="13.15" customHeight="1">
      <c r="A8" s="1146"/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8"/>
      <c r="Q8" s="1"/>
      <c r="R8" s="1"/>
      <c r="S8" s="662" t="s">
        <v>403</v>
      </c>
      <c r="T8" s="27"/>
      <c r="U8" s="27"/>
      <c r="V8" s="27"/>
      <c r="W8" s="27"/>
      <c r="X8" s="16"/>
      <c r="Z8" s="16"/>
      <c r="AG8" s="35"/>
    </row>
    <row r="9" spans="1:33" s="6" customFormat="1" ht="13.15" customHeight="1" thickBot="1">
      <c r="A9" s="1149"/>
      <c r="B9" s="1150"/>
      <c r="C9" s="1150"/>
      <c r="D9" s="1150"/>
      <c r="E9" s="1150"/>
      <c r="F9" s="1150"/>
      <c r="G9" s="1150"/>
      <c r="H9" s="1150"/>
      <c r="I9" s="1150"/>
      <c r="J9" s="1150"/>
      <c r="K9" s="1150"/>
      <c r="L9" s="1150"/>
      <c r="M9" s="1150"/>
      <c r="N9" s="1150"/>
      <c r="O9" s="1150"/>
      <c r="P9" s="1151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15" customHeight="1">
      <c r="A10" s="326" t="s">
        <v>404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7" t="s">
        <v>456</v>
      </c>
      <c r="O10" s="201"/>
      <c r="P10" s="201"/>
      <c r="Q10" s="31"/>
      <c r="R10" s="31"/>
      <c r="S10" s="31"/>
      <c r="T10" s="31"/>
      <c r="U10" s="31"/>
      <c r="V10" s="31"/>
      <c r="W10" s="31"/>
      <c r="X10" s="31"/>
      <c r="Y10" s="201"/>
      <c r="Z10" s="201"/>
      <c r="AA10" s="201"/>
      <c r="AB10" s="201"/>
      <c r="AC10" s="201"/>
      <c r="AD10" s="201"/>
      <c r="AE10" s="201"/>
      <c r="AF10" s="201"/>
      <c r="AG10" s="44"/>
    </row>
    <row r="11" spans="1:33" ht="13.15" customHeight="1">
      <c r="A11" s="743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2"/>
      <c r="N11" s="1121"/>
      <c r="O11" s="1122"/>
      <c r="P11" s="1122"/>
      <c r="Q11" s="1122"/>
      <c r="R11" s="1122"/>
      <c r="S11" s="1122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3"/>
    </row>
    <row r="12" spans="1:33" ht="13.15" customHeight="1">
      <c r="A12" s="743"/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2"/>
      <c r="N12" s="1121"/>
      <c r="O12" s="1122"/>
      <c r="P12" s="1122"/>
      <c r="Q12" s="1122"/>
      <c r="R12" s="1122"/>
      <c r="S12" s="1122"/>
      <c r="T12" s="1122"/>
      <c r="U12" s="1122"/>
      <c r="V12" s="1122"/>
      <c r="W12" s="1122"/>
      <c r="X12" s="1122"/>
      <c r="Y12" s="1122"/>
      <c r="Z12" s="1122"/>
      <c r="AA12" s="1122"/>
      <c r="AB12" s="1122"/>
      <c r="AC12" s="1122"/>
      <c r="AD12" s="1122"/>
      <c r="AE12" s="1122"/>
      <c r="AF12" s="1122"/>
      <c r="AG12" s="1123"/>
    </row>
    <row r="13" spans="1:33" ht="13.15" customHeight="1">
      <c r="A13" s="743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2"/>
      <c r="N13" s="1121"/>
      <c r="O13" s="1122"/>
      <c r="P13" s="1122"/>
      <c r="Q13" s="1122"/>
      <c r="R13" s="1122"/>
      <c r="S13" s="1122"/>
      <c r="T13" s="1122"/>
      <c r="U13" s="1122"/>
      <c r="V13" s="1122"/>
      <c r="W13" s="1122"/>
      <c r="X13" s="1122"/>
      <c r="Y13" s="1122"/>
      <c r="Z13" s="1122"/>
      <c r="AA13" s="1122"/>
      <c r="AB13" s="1122"/>
      <c r="AC13" s="1122"/>
      <c r="AD13" s="1122"/>
      <c r="AE13" s="1122"/>
      <c r="AF13" s="1122"/>
      <c r="AG13" s="1123"/>
    </row>
    <row r="14" spans="1:33" ht="13.15" customHeight="1">
      <c r="A14" s="743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2"/>
      <c r="N14" s="1121"/>
      <c r="O14" s="1122"/>
      <c r="P14" s="1122"/>
      <c r="Q14" s="1122"/>
      <c r="R14" s="1122"/>
      <c r="S14" s="1122"/>
      <c r="T14" s="1122"/>
      <c r="U14" s="1122"/>
      <c r="V14" s="1122"/>
      <c r="W14" s="1122"/>
      <c r="X14" s="1122"/>
      <c r="Y14" s="1122"/>
      <c r="Z14" s="1122"/>
      <c r="AA14" s="1122"/>
      <c r="AB14" s="1122"/>
      <c r="AC14" s="1122"/>
      <c r="AD14" s="1122"/>
      <c r="AE14" s="1122"/>
      <c r="AF14" s="1122"/>
      <c r="AG14" s="1123"/>
    </row>
    <row r="15" spans="1:33" ht="13.15" customHeight="1">
      <c r="A15" s="743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2"/>
      <c r="N15" s="1121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3"/>
    </row>
    <row r="16" spans="1:33" ht="13.15" customHeight="1" thickBot="1">
      <c r="A16" s="744"/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5"/>
      <c r="N16" s="1124"/>
      <c r="O16" s="1125"/>
      <c r="P16" s="1125"/>
      <c r="Q16" s="1125"/>
      <c r="R16" s="1125"/>
      <c r="S16" s="1125"/>
      <c r="T16" s="1125"/>
      <c r="U16" s="1125"/>
      <c r="V16" s="1125"/>
      <c r="W16" s="1125"/>
      <c r="X16" s="1125"/>
      <c r="Y16" s="1125"/>
      <c r="Z16" s="1125"/>
      <c r="AA16" s="1125"/>
      <c r="AB16" s="1125"/>
      <c r="AC16" s="1125"/>
      <c r="AD16" s="1125"/>
      <c r="AE16" s="1125"/>
      <c r="AF16" s="1125"/>
      <c r="AG16" s="1126"/>
    </row>
    <row r="17" spans="1:33" ht="13.15" customHeight="1">
      <c r="A17" s="1108" t="s">
        <v>362</v>
      </c>
      <c r="B17" s="825"/>
      <c r="C17" s="825"/>
      <c r="D17" s="825"/>
      <c r="E17" s="1109" t="s">
        <v>363</v>
      </c>
      <c r="F17" s="1110"/>
      <c r="G17" s="1110"/>
      <c r="H17" s="1110"/>
      <c r="I17" s="1111"/>
      <c r="J17" s="1109" t="s">
        <v>364</v>
      </c>
      <c r="K17" s="1110"/>
      <c r="L17" s="1110"/>
      <c r="M17" s="1110"/>
      <c r="N17" s="1111"/>
      <c r="O17" s="824" t="s">
        <v>365</v>
      </c>
      <c r="P17" s="825"/>
      <c r="Q17" s="825"/>
      <c r="R17" s="825"/>
      <c r="S17" s="826"/>
      <c r="T17" s="824" t="s">
        <v>366</v>
      </c>
      <c r="U17" s="825"/>
      <c r="V17" s="825"/>
      <c r="W17" s="825"/>
      <c r="X17" s="824" t="s">
        <v>367</v>
      </c>
      <c r="Y17" s="825"/>
      <c r="Z17" s="825"/>
      <c r="AA17" s="825"/>
      <c r="AB17" s="825"/>
      <c r="AC17" s="825"/>
      <c r="AD17" s="825"/>
      <c r="AE17" s="825"/>
      <c r="AF17" s="825"/>
      <c r="AG17" s="35"/>
    </row>
    <row r="18" spans="1:33" ht="13.15" customHeight="1">
      <c r="A18" s="1107" t="s">
        <v>368</v>
      </c>
      <c r="B18" s="1100"/>
      <c r="C18" s="1100"/>
      <c r="D18" s="1100"/>
      <c r="E18" s="1099" t="s">
        <v>368</v>
      </c>
      <c r="F18" s="1100"/>
      <c r="G18" s="1100"/>
      <c r="H18" s="1100"/>
      <c r="I18" s="1101"/>
      <c r="J18" s="1099" t="s">
        <v>369</v>
      </c>
      <c r="K18" s="1100"/>
      <c r="L18" s="1100"/>
      <c r="M18" s="1100"/>
      <c r="N18" s="1101"/>
      <c r="O18" s="1099" t="s">
        <v>370</v>
      </c>
      <c r="P18" s="1100"/>
      <c r="Q18" s="1100"/>
      <c r="R18" s="1100"/>
      <c r="S18" s="1101"/>
      <c r="T18" s="1099" t="s">
        <v>371</v>
      </c>
      <c r="U18" s="1100"/>
      <c r="V18" s="1100"/>
      <c r="W18" s="1100"/>
      <c r="X18" s="1153"/>
      <c r="Y18" s="1154"/>
      <c r="Z18" s="1154"/>
      <c r="AA18" s="1154"/>
      <c r="AB18" s="1154"/>
      <c r="AC18" s="1154"/>
      <c r="AD18" s="1154"/>
      <c r="AE18" s="1154"/>
      <c r="AF18" s="1154"/>
      <c r="AG18" s="35"/>
    </row>
    <row r="19" spans="1:33" ht="13.15" customHeight="1">
      <c r="A19" s="1104"/>
      <c r="B19" s="1081"/>
      <c r="C19" s="1081"/>
      <c r="D19" s="1082"/>
      <c r="E19" s="1080"/>
      <c r="F19" s="1081"/>
      <c r="G19" s="1081"/>
      <c r="H19" s="1081"/>
      <c r="I19" s="1082"/>
      <c r="J19" s="1080"/>
      <c r="K19" s="1081"/>
      <c r="L19" s="1081"/>
      <c r="M19" s="1081"/>
      <c r="N19" s="1082"/>
      <c r="O19" s="1080"/>
      <c r="P19" s="1081"/>
      <c r="Q19" s="1081"/>
      <c r="R19" s="1081"/>
      <c r="S19" s="1082"/>
      <c r="T19" s="1080"/>
      <c r="U19" s="1081"/>
      <c r="V19" s="1081"/>
      <c r="W19" s="1082"/>
      <c r="X19" s="1155"/>
      <c r="Y19" s="1156"/>
      <c r="Z19" s="1156"/>
      <c r="AA19" s="1156"/>
      <c r="AB19" s="1156"/>
      <c r="AC19" s="1156"/>
      <c r="AD19" s="1156"/>
      <c r="AE19" s="1156"/>
      <c r="AF19" s="1156"/>
      <c r="AG19" s="35"/>
    </row>
    <row r="20" spans="1:33" ht="13.15" customHeight="1">
      <c r="A20" s="1105"/>
      <c r="B20" s="1084"/>
      <c r="C20" s="1084"/>
      <c r="D20" s="1085"/>
      <c r="E20" s="1083"/>
      <c r="F20" s="1084"/>
      <c r="G20" s="1084"/>
      <c r="H20" s="1084"/>
      <c r="I20" s="1085"/>
      <c r="J20" s="1083"/>
      <c r="K20" s="1084"/>
      <c r="L20" s="1084"/>
      <c r="M20" s="1084"/>
      <c r="N20" s="1085"/>
      <c r="O20" s="1083"/>
      <c r="P20" s="1084"/>
      <c r="Q20" s="1084"/>
      <c r="R20" s="1084"/>
      <c r="S20" s="1085"/>
      <c r="T20" s="1083"/>
      <c r="U20" s="1084"/>
      <c r="V20" s="1084"/>
      <c r="W20" s="1085"/>
      <c r="X20" s="1157"/>
      <c r="Y20" s="1158"/>
      <c r="Z20" s="1158"/>
      <c r="AA20" s="1158"/>
      <c r="AB20" s="1158"/>
      <c r="AC20" s="1158"/>
      <c r="AD20" s="1158"/>
      <c r="AE20" s="1158"/>
      <c r="AF20" s="1158"/>
      <c r="AG20" s="35"/>
    </row>
    <row r="21" spans="1:33" ht="13.15" customHeight="1" thickBot="1">
      <c r="A21" s="1106"/>
      <c r="B21" s="1087"/>
      <c r="C21" s="1087"/>
      <c r="D21" s="1088"/>
      <c r="E21" s="1086"/>
      <c r="F21" s="1087"/>
      <c r="G21" s="1087"/>
      <c r="H21" s="1087"/>
      <c r="I21" s="1088"/>
      <c r="J21" s="1086"/>
      <c r="K21" s="1087"/>
      <c r="L21" s="1087"/>
      <c r="M21" s="1087"/>
      <c r="N21" s="1088"/>
      <c r="O21" s="1086"/>
      <c r="P21" s="1087"/>
      <c r="Q21" s="1087"/>
      <c r="R21" s="1087"/>
      <c r="S21" s="1088"/>
      <c r="T21" s="1086"/>
      <c r="U21" s="1087"/>
      <c r="V21" s="1087"/>
      <c r="W21" s="1088"/>
      <c r="X21" s="1159"/>
      <c r="Y21" s="1160"/>
      <c r="Z21" s="1160"/>
      <c r="AA21" s="1160"/>
      <c r="AB21" s="1160"/>
      <c r="AC21" s="1160"/>
      <c r="AD21" s="1160"/>
      <c r="AE21" s="1160"/>
      <c r="AF21" s="1160"/>
      <c r="AG21" s="33"/>
    </row>
    <row r="22" spans="1:33" ht="13.15" customHeight="1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92"/>
      <c r="Z22" s="192"/>
      <c r="AA22" s="192"/>
      <c r="AB22" s="31"/>
      <c r="AC22" s="31"/>
      <c r="AD22" s="31"/>
      <c r="AE22" s="31"/>
      <c r="AF22" s="31"/>
      <c r="AG22" s="44"/>
    </row>
    <row r="23" spans="1:33" ht="13.15" customHeight="1">
      <c r="A23" s="23"/>
      <c r="B23" s="314" t="s">
        <v>415</v>
      </c>
      <c r="C23" s="6"/>
      <c r="D23" s="40" t="s">
        <v>372</v>
      </c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/>
      <c r="R23" s="6"/>
      <c r="S23" s="6"/>
      <c r="T23" s="6"/>
      <c r="U23" s="6"/>
      <c r="V23" s="6"/>
      <c r="W23" s="6"/>
      <c r="X23" s="6"/>
      <c r="Y23" s="25"/>
      <c r="Z23" s="25"/>
      <c r="AA23" s="25"/>
      <c r="AB23" s="25"/>
      <c r="AC23" s="25"/>
      <c r="AD23" s="25"/>
      <c r="AE23" s="25"/>
      <c r="AF23" s="25"/>
      <c r="AG23" s="35"/>
    </row>
    <row r="24" spans="1:33" ht="13.15" customHeight="1">
      <c r="A24" s="23"/>
      <c r="B24" s="355" t="s">
        <v>416</v>
      </c>
      <c r="C24" s="355"/>
      <c r="D24" s="11" t="s">
        <v>720</v>
      </c>
      <c r="E24" s="25"/>
      <c r="F24" s="25"/>
      <c r="G24" s="25"/>
      <c r="H24" s="25"/>
      <c r="I24" s="38"/>
      <c r="J24" s="25"/>
      <c r="K24" s="25"/>
      <c r="L24" s="25"/>
      <c r="M24" s="25"/>
      <c r="N24" s="25"/>
      <c r="O24" s="25"/>
      <c r="P24" s="25"/>
      <c r="Q24" s="319"/>
      <c r="R24" s="319"/>
      <c r="S24" s="319"/>
      <c r="T24" s="319"/>
      <c r="U24" s="319"/>
      <c r="V24" s="319"/>
      <c r="W24" s="319"/>
      <c r="X24" s="6"/>
      <c r="Y24" s="1079">
        <v>0</v>
      </c>
      <c r="Z24" s="1079"/>
      <c r="AA24" s="1079"/>
      <c r="AB24" s="1079"/>
      <c r="AC24" s="1079"/>
      <c r="AD24" s="1079"/>
      <c r="AE24" s="1079"/>
      <c r="AF24" s="1079"/>
      <c r="AG24" s="35"/>
    </row>
    <row r="25" spans="1:33" ht="13.15" customHeight="1">
      <c r="A25" s="23"/>
      <c r="B25" s="355" t="s">
        <v>422</v>
      </c>
      <c r="C25" s="355"/>
      <c r="D25" s="11" t="s">
        <v>721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25"/>
      <c r="Q25" s="322"/>
      <c r="R25" s="322"/>
      <c r="S25" s="322"/>
      <c r="T25" s="322"/>
      <c r="U25" s="322"/>
      <c r="V25" s="322"/>
      <c r="W25" s="322"/>
      <c r="X25" s="6"/>
      <c r="Y25" s="1079">
        <v>0</v>
      </c>
      <c r="Z25" s="1079"/>
      <c r="AA25" s="1079"/>
      <c r="AB25" s="1079"/>
      <c r="AC25" s="1079"/>
      <c r="AD25" s="1079"/>
      <c r="AE25" s="1079"/>
      <c r="AF25" s="1079"/>
      <c r="AG25" s="35"/>
    </row>
    <row r="26" spans="1:33" ht="13.15" customHeight="1">
      <c r="A26" s="23"/>
      <c r="B26" s="355" t="s">
        <v>421</v>
      </c>
      <c r="C26" s="355"/>
      <c r="D26" s="11" t="s">
        <v>373</v>
      </c>
      <c r="E26" s="25"/>
      <c r="F26" s="25"/>
      <c r="G26" s="25"/>
      <c r="H26" s="25"/>
      <c r="I26" s="25"/>
      <c r="J26" s="25"/>
      <c r="K26" s="38"/>
      <c r="L26" s="25"/>
      <c r="M26" s="25"/>
      <c r="N26" s="25"/>
      <c r="O26" s="25"/>
      <c r="P26" s="313"/>
      <c r="Q26" s="6"/>
      <c r="R26" s="6"/>
      <c r="S26" s="6"/>
      <c r="T26" s="6"/>
      <c r="U26" s="319"/>
      <c r="V26" s="319"/>
      <c r="W26" s="319"/>
      <c r="X26" s="6"/>
      <c r="Y26" s="1079">
        <v>0</v>
      </c>
      <c r="Z26" s="1079"/>
      <c r="AA26" s="1079"/>
      <c r="AB26" s="1079"/>
      <c r="AC26" s="1079"/>
      <c r="AD26" s="1079"/>
      <c r="AE26" s="1079"/>
      <c r="AF26" s="1079"/>
      <c r="AG26" s="35"/>
    </row>
    <row r="27" spans="1:33" ht="13.15" customHeight="1">
      <c r="A27" s="23"/>
      <c r="B27" s="355" t="s">
        <v>423</v>
      </c>
      <c r="C27" s="355"/>
      <c r="D27" s="11" t="s">
        <v>374</v>
      </c>
      <c r="E27" s="25"/>
      <c r="F27" s="25"/>
      <c r="G27" s="25"/>
      <c r="H27" s="38"/>
      <c r="I27" s="25"/>
      <c r="J27" s="25"/>
      <c r="K27" s="317"/>
      <c r="L27" s="317"/>
      <c r="M27" s="317"/>
      <c r="N27" s="317"/>
      <c r="O27" s="317"/>
      <c r="P27" s="318"/>
      <c r="Q27" s="319"/>
      <c r="R27" s="319"/>
      <c r="S27" s="319"/>
      <c r="T27" s="319"/>
      <c r="U27" s="319"/>
      <c r="V27" s="319"/>
      <c r="W27" s="319"/>
      <c r="X27" s="6"/>
      <c r="Y27" s="1079">
        <v>0</v>
      </c>
      <c r="Z27" s="1079"/>
      <c r="AA27" s="1079"/>
      <c r="AB27" s="1079"/>
      <c r="AC27" s="1079"/>
      <c r="AD27" s="1079"/>
      <c r="AE27" s="1079"/>
      <c r="AF27" s="1079"/>
      <c r="AG27" s="35"/>
    </row>
    <row r="28" spans="1:33" ht="13.15" customHeight="1">
      <c r="A28" s="23"/>
      <c r="B28" s="355" t="s">
        <v>424</v>
      </c>
      <c r="C28" s="355"/>
      <c r="D28" s="11" t="s">
        <v>722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25"/>
      <c r="Q28" s="319"/>
      <c r="R28" s="319"/>
      <c r="S28" s="319"/>
      <c r="T28" s="319"/>
      <c r="U28" s="319"/>
      <c r="V28" s="319"/>
      <c r="W28" s="319"/>
      <c r="X28" s="6"/>
      <c r="Y28" s="1079">
        <f>T29+T30+T31</f>
        <v>0</v>
      </c>
      <c r="Z28" s="1079"/>
      <c r="AA28" s="1079"/>
      <c r="AB28" s="1079"/>
      <c r="AC28" s="1079"/>
      <c r="AD28" s="1079"/>
      <c r="AE28" s="1079"/>
      <c r="AF28" s="1079"/>
      <c r="AG28" s="35"/>
    </row>
    <row r="29" spans="1:33" ht="13.15" customHeight="1">
      <c r="A29" s="23"/>
      <c r="B29" s="355"/>
      <c r="C29" s="355"/>
      <c r="D29" s="363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9"/>
      <c r="T29" s="1096">
        <v>0</v>
      </c>
      <c r="U29" s="1096"/>
      <c r="V29" s="1096"/>
      <c r="W29" s="1096"/>
      <c r="X29" s="6"/>
      <c r="Y29" s="353"/>
      <c r="Z29" s="353"/>
      <c r="AA29" s="353"/>
      <c r="AB29" s="353"/>
      <c r="AC29" s="353"/>
      <c r="AD29" s="353"/>
      <c r="AE29" s="353"/>
      <c r="AF29" s="353"/>
      <c r="AG29" s="35"/>
    </row>
    <row r="30" spans="1:33" ht="13.15" customHeight="1">
      <c r="A30" s="23"/>
      <c r="B30" s="355"/>
      <c r="C30" s="355"/>
      <c r="D30" s="364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59"/>
      <c r="T30" s="1096">
        <v>0</v>
      </c>
      <c r="U30" s="1096"/>
      <c r="V30" s="1096"/>
      <c r="W30" s="1096"/>
      <c r="X30" s="6"/>
      <c r="Y30" s="353"/>
      <c r="Z30" s="353"/>
      <c r="AA30" s="353"/>
      <c r="AB30" s="353"/>
      <c r="AC30" s="353"/>
      <c r="AD30" s="353"/>
      <c r="AE30" s="353"/>
      <c r="AF30" s="353"/>
      <c r="AG30" s="35"/>
    </row>
    <row r="31" spans="1:33" ht="13.15" customHeight="1">
      <c r="A31" s="23"/>
      <c r="B31" s="355"/>
      <c r="C31" s="355"/>
      <c r="D31" s="364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59"/>
      <c r="T31" s="1096">
        <v>0</v>
      </c>
      <c r="U31" s="1096"/>
      <c r="V31" s="1096"/>
      <c r="W31" s="1096"/>
      <c r="X31" s="6"/>
      <c r="Y31" s="353"/>
      <c r="Z31" s="353"/>
      <c r="AA31" s="353"/>
      <c r="AB31" s="353"/>
      <c r="AC31" s="353"/>
      <c r="AD31" s="353"/>
      <c r="AE31" s="353"/>
      <c r="AF31" s="353"/>
      <c r="AG31" s="35"/>
    </row>
    <row r="32" spans="1:33" ht="13.15" customHeight="1">
      <c r="A32" s="23"/>
      <c r="B32" s="315"/>
      <c r="C32" s="1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"/>
      <c r="R32" s="6"/>
      <c r="S32" s="6"/>
      <c r="T32" s="6"/>
      <c r="U32" s="6"/>
      <c r="V32" s="6"/>
      <c r="W32" s="6"/>
      <c r="X32" s="6"/>
      <c r="Y32" s="25"/>
      <c r="Z32" s="25"/>
      <c r="AA32" s="25"/>
      <c r="AB32" s="25"/>
      <c r="AC32" s="25"/>
      <c r="AD32" s="25"/>
      <c r="AE32" s="25"/>
      <c r="AF32" s="25"/>
      <c r="AG32" s="35"/>
    </row>
    <row r="33" spans="1:33" ht="13.15" customHeight="1" thickBot="1">
      <c r="A33" s="23"/>
      <c r="B33" s="315"/>
      <c r="C33" s="11"/>
      <c r="D33" s="25"/>
      <c r="E33" s="25"/>
      <c r="F33" s="25"/>
      <c r="G33" s="25"/>
      <c r="H33" s="25"/>
      <c r="I33" s="25"/>
      <c r="J33" s="25"/>
      <c r="K33" s="25"/>
      <c r="L33" s="40" t="s">
        <v>375</v>
      </c>
      <c r="M33" s="25"/>
      <c r="N33" s="25"/>
      <c r="O33" s="25"/>
      <c r="P33" s="25"/>
      <c r="Q33" s="6"/>
      <c r="R33" s="6"/>
      <c r="S33" s="6"/>
      <c r="T33" s="6"/>
      <c r="U33" s="6"/>
      <c r="V33" s="6"/>
      <c r="W33" s="6"/>
      <c r="X33" s="6"/>
      <c r="Y33" s="1129">
        <f>Y28+Y27+Y26+Y25+Y24</f>
        <v>0</v>
      </c>
      <c r="Z33" s="1129"/>
      <c r="AA33" s="1129"/>
      <c r="AB33" s="1129"/>
      <c r="AC33" s="1129"/>
      <c r="AD33" s="1129"/>
      <c r="AE33" s="1129"/>
      <c r="AF33" s="1129"/>
      <c r="AG33" s="35"/>
    </row>
    <row r="34" spans="1:33" ht="13.15" customHeight="1">
      <c r="A34" s="23"/>
      <c r="B34" s="315"/>
      <c r="C34" s="1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6"/>
      <c r="R34" s="6"/>
      <c r="S34" s="6"/>
      <c r="T34" s="6"/>
      <c r="U34" s="6"/>
      <c r="V34" s="6"/>
      <c r="W34" s="6"/>
      <c r="X34" s="6"/>
      <c r="Y34" s="25"/>
      <c r="Z34" s="25"/>
      <c r="AA34" s="25"/>
      <c r="AB34" s="25"/>
      <c r="AC34" s="25"/>
      <c r="AD34" s="25"/>
      <c r="AE34" s="25"/>
      <c r="AF34" s="25"/>
      <c r="AG34" s="35"/>
    </row>
    <row r="35" spans="1:33" ht="13.15" customHeight="1">
      <c r="A35" s="23"/>
      <c r="B35" s="315"/>
      <c r="C35" s="1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/>
      <c r="R35" s="6"/>
      <c r="S35" s="6"/>
      <c r="T35" s="6"/>
      <c r="U35" s="6"/>
      <c r="V35" s="6"/>
      <c r="W35" s="6"/>
      <c r="X35" s="6"/>
      <c r="Y35" s="25"/>
      <c r="Z35" s="25"/>
      <c r="AA35" s="25"/>
      <c r="AB35" s="25"/>
      <c r="AC35" s="25"/>
      <c r="AD35" s="25"/>
      <c r="AE35" s="25"/>
      <c r="AF35" s="25"/>
      <c r="AG35" s="35"/>
    </row>
    <row r="36" spans="1:33" ht="13.15" customHeight="1">
      <c r="A36" s="23"/>
      <c r="B36" s="314" t="s">
        <v>428</v>
      </c>
      <c r="C36" s="6"/>
      <c r="D36" s="40" t="s">
        <v>376</v>
      </c>
      <c r="E36" s="25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6"/>
      <c r="R36" s="6"/>
      <c r="S36" s="6"/>
      <c r="T36" s="6"/>
      <c r="U36" s="6"/>
      <c r="V36" s="6"/>
      <c r="W36" s="6"/>
      <c r="X36" s="6"/>
      <c r="Y36" s="25"/>
      <c r="Z36" s="25"/>
      <c r="AA36" s="25"/>
      <c r="AB36" s="25"/>
      <c r="AC36" s="25"/>
      <c r="AD36" s="25"/>
      <c r="AE36" s="25"/>
      <c r="AF36" s="25"/>
      <c r="AG36" s="35"/>
    </row>
    <row r="37" spans="1:33" ht="13.15" customHeight="1">
      <c r="A37" s="23"/>
      <c r="B37" s="355" t="s">
        <v>429</v>
      </c>
      <c r="C37" s="355"/>
      <c r="D37" s="11" t="s">
        <v>723</v>
      </c>
      <c r="E37" s="25"/>
      <c r="F37" s="6"/>
      <c r="G37" s="6"/>
      <c r="H37" s="38"/>
      <c r="I37" s="25"/>
      <c r="J37" s="25"/>
      <c r="K37" s="25"/>
      <c r="L37" s="317"/>
      <c r="M37" s="317"/>
      <c r="N37" s="317"/>
      <c r="O37" s="317"/>
      <c r="P37" s="317"/>
      <c r="Q37" s="319"/>
      <c r="R37" s="319"/>
      <c r="S37" s="319"/>
      <c r="T37" s="319"/>
      <c r="U37" s="319"/>
      <c r="V37" s="319"/>
      <c r="W37" s="319"/>
      <c r="X37" s="6"/>
      <c r="Y37" s="1079">
        <v>0</v>
      </c>
      <c r="Z37" s="1079"/>
      <c r="AA37" s="1079"/>
      <c r="AB37" s="1079"/>
      <c r="AC37" s="1079"/>
      <c r="AD37" s="1079"/>
      <c r="AE37" s="1079"/>
      <c r="AF37" s="1079"/>
      <c r="AG37" s="35"/>
    </row>
    <row r="38" spans="1:33" ht="13.15" customHeight="1">
      <c r="A38" s="23"/>
      <c r="B38" s="355" t="s">
        <v>430</v>
      </c>
      <c r="C38" s="355"/>
      <c r="D38" s="11" t="s">
        <v>170</v>
      </c>
      <c r="E38" s="25"/>
      <c r="F38" s="25"/>
      <c r="G38" s="25"/>
      <c r="H38" s="25"/>
      <c r="I38" s="38"/>
      <c r="J38" s="25"/>
      <c r="K38" s="25"/>
      <c r="L38" s="349"/>
      <c r="M38" s="349"/>
      <c r="N38" s="349"/>
      <c r="O38" s="349"/>
      <c r="P38" s="350"/>
      <c r="Q38" s="351"/>
      <c r="R38" s="350"/>
      <c r="S38" s="350"/>
      <c r="T38" s="351"/>
      <c r="U38" s="350"/>
      <c r="V38" s="350"/>
      <c r="W38" s="350"/>
      <c r="X38" s="6"/>
      <c r="Y38" s="1079">
        <v>0</v>
      </c>
      <c r="Z38" s="1079"/>
      <c r="AA38" s="1079"/>
      <c r="AB38" s="1079"/>
      <c r="AC38" s="1079"/>
      <c r="AD38" s="1079"/>
      <c r="AE38" s="1079"/>
      <c r="AF38" s="1079"/>
      <c r="AG38" s="35"/>
    </row>
    <row r="39" spans="1:33" ht="13.15" customHeight="1">
      <c r="A39" s="23"/>
      <c r="B39" s="355" t="s">
        <v>431</v>
      </c>
      <c r="C39" s="355"/>
      <c r="D39" s="11" t="s">
        <v>724</v>
      </c>
      <c r="E39" s="25"/>
      <c r="F39" s="25"/>
      <c r="G39" s="25"/>
      <c r="H39" s="25"/>
      <c r="I39" s="6"/>
      <c r="J39" s="25"/>
      <c r="K39" s="25"/>
      <c r="L39" s="317"/>
      <c r="M39" s="317"/>
      <c r="N39" s="317"/>
      <c r="O39" s="317"/>
      <c r="P39" s="317"/>
      <c r="Q39" s="323"/>
      <c r="R39" s="319"/>
      <c r="S39" s="319"/>
      <c r="T39" s="319"/>
      <c r="U39" s="319"/>
      <c r="V39" s="319"/>
      <c r="W39" s="319"/>
      <c r="X39" s="6"/>
      <c r="Y39" s="1079">
        <v>0</v>
      </c>
      <c r="Z39" s="1079"/>
      <c r="AA39" s="1079"/>
      <c r="AB39" s="1079"/>
      <c r="AC39" s="1079"/>
      <c r="AD39" s="1079"/>
      <c r="AE39" s="1079"/>
      <c r="AF39" s="1079"/>
      <c r="AG39" s="35"/>
    </row>
    <row r="40" spans="1:33" ht="13.15" customHeight="1">
      <c r="A40" s="23"/>
      <c r="B40" s="355" t="s">
        <v>432</v>
      </c>
      <c r="C40" s="355"/>
      <c r="D40" s="11" t="s">
        <v>377</v>
      </c>
      <c r="E40" s="25"/>
      <c r="F40" s="25"/>
      <c r="G40" s="25"/>
      <c r="H40" s="25"/>
      <c r="I40" s="6"/>
      <c r="J40" s="25"/>
      <c r="K40" s="25"/>
      <c r="L40" s="317"/>
      <c r="M40" s="317"/>
      <c r="N40" s="317"/>
      <c r="O40" s="317"/>
      <c r="P40" s="317"/>
      <c r="Q40" s="323"/>
      <c r="R40" s="319"/>
      <c r="S40" s="319"/>
      <c r="T40" s="319"/>
      <c r="U40" s="319"/>
      <c r="V40" s="319"/>
      <c r="W40" s="319"/>
      <c r="X40" s="6"/>
      <c r="Y40" s="1079">
        <v>0</v>
      </c>
      <c r="Z40" s="1079"/>
      <c r="AA40" s="1079"/>
      <c r="AB40" s="1079"/>
      <c r="AC40" s="1079"/>
      <c r="AD40" s="1079"/>
      <c r="AE40" s="1079"/>
      <c r="AF40" s="1079"/>
      <c r="AG40" s="35"/>
    </row>
    <row r="41" spans="1:33" ht="13.15" customHeight="1">
      <c r="A41" s="23"/>
      <c r="B41" s="315"/>
      <c r="C41" s="6"/>
      <c r="D41" s="25" t="s">
        <v>378</v>
      </c>
      <c r="E41" s="25"/>
      <c r="F41" s="11"/>
      <c r="G41" s="11"/>
      <c r="H41" s="25"/>
      <c r="I41" s="25"/>
      <c r="J41" s="25"/>
      <c r="K41" s="25"/>
      <c r="L41" s="317"/>
      <c r="M41" s="317"/>
      <c r="N41" s="317"/>
      <c r="O41" s="317"/>
      <c r="P41" s="317"/>
      <c r="Q41" s="323"/>
      <c r="R41" s="654"/>
      <c r="S41" s="11"/>
      <c r="T41" s="1096">
        <v>0</v>
      </c>
      <c r="U41" s="1096"/>
      <c r="V41" s="1096"/>
      <c r="W41" s="1096"/>
      <c r="X41" s="11"/>
      <c r="Y41" s="353"/>
      <c r="Z41" s="353"/>
      <c r="AA41" s="353"/>
      <c r="AB41" s="353"/>
      <c r="AC41" s="353"/>
      <c r="AD41" s="353"/>
      <c r="AE41" s="353"/>
      <c r="AF41" s="353"/>
      <c r="AG41" s="35"/>
    </row>
    <row r="42" spans="1:33" ht="13.15" customHeight="1">
      <c r="A42" s="23"/>
      <c r="B42" s="315"/>
      <c r="C42" s="6"/>
      <c r="D42" s="25" t="s">
        <v>379</v>
      </c>
      <c r="E42" s="25"/>
      <c r="F42" s="11"/>
      <c r="G42" s="11"/>
      <c r="H42" s="25"/>
      <c r="I42" s="25"/>
      <c r="J42" s="25"/>
      <c r="K42" s="25"/>
      <c r="L42" s="317"/>
      <c r="M42" s="317"/>
      <c r="N42" s="317"/>
      <c r="O42" s="317"/>
      <c r="P42" s="317"/>
      <c r="Q42" s="323"/>
      <c r="R42" s="654"/>
      <c r="S42" s="11"/>
      <c r="T42" s="1096">
        <v>0</v>
      </c>
      <c r="U42" s="1096"/>
      <c r="V42" s="1096"/>
      <c r="W42" s="1096"/>
      <c r="X42" s="11"/>
      <c r="Y42" s="353"/>
      <c r="Z42" s="353"/>
      <c r="AA42" s="353"/>
      <c r="AB42" s="353"/>
      <c r="AC42" s="353"/>
      <c r="AD42" s="353"/>
      <c r="AE42" s="353"/>
      <c r="AF42" s="353"/>
      <c r="AG42" s="35"/>
    </row>
    <row r="43" spans="1:33" ht="13.15" customHeight="1">
      <c r="A43" s="23"/>
      <c r="B43" s="315"/>
      <c r="C43" s="6"/>
      <c r="D43" s="25" t="s">
        <v>745</v>
      </c>
      <c r="E43" s="25"/>
      <c r="F43" s="11"/>
      <c r="G43" s="11"/>
      <c r="H43" s="25"/>
      <c r="I43" s="25"/>
      <c r="J43" s="25"/>
      <c r="K43" s="25"/>
      <c r="L43" s="317"/>
      <c r="M43" s="317"/>
      <c r="N43" s="317"/>
      <c r="O43" s="317"/>
      <c r="P43" s="317"/>
      <c r="Q43" s="323"/>
      <c r="R43" s="654"/>
      <c r="S43" s="11"/>
      <c r="T43" s="1096">
        <v>0</v>
      </c>
      <c r="U43" s="1096"/>
      <c r="V43" s="1096"/>
      <c r="W43" s="1096"/>
      <c r="X43" s="11"/>
      <c r="Y43" s="353"/>
      <c r="Z43" s="353"/>
      <c r="AA43" s="353"/>
      <c r="AB43" s="353"/>
      <c r="AC43" s="353"/>
      <c r="AD43" s="353"/>
      <c r="AE43" s="353"/>
      <c r="AF43" s="353"/>
      <c r="AG43" s="35"/>
    </row>
    <row r="44" spans="1:33" ht="13.15" customHeight="1">
      <c r="A44" s="23"/>
      <c r="B44" s="355" t="s">
        <v>441</v>
      </c>
      <c r="C44" s="355"/>
      <c r="D44" s="11" t="s">
        <v>718</v>
      </c>
      <c r="E44" s="25"/>
      <c r="F44" s="25"/>
      <c r="G44" s="25"/>
      <c r="H44" s="25"/>
      <c r="I44" s="38"/>
      <c r="J44" s="38"/>
      <c r="K44" s="25"/>
      <c r="L44" s="317"/>
      <c r="M44" s="317"/>
      <c r="N44" s="317"/>
      <c r="O44" s="317"/>
      <c r="P44" s="317"/>
      <c r="Q44" s="323"/>
      <c r="R44" s="319"/>
      <c r="S44" s="319"/>
      <c r="T44" s="319"/>
      <c r="U44" s="319"/>
      <c r="V44" s="319"/>
      <c r="W44" s="319"/>
      <c r="X44" s="6"/>
      <c r="Y44" s="1079">
        <v>0</v>
      </c>
      <c r="Z44" s="1079"/>
      <c r="AA44" s="1079"/>
      <c r="AB44" s="1079"/>
      <c r="AC44" s="1079"/>
      <c r="AD44" s="1079"/>
      <c r="AE44" s="1079"/>
      <c r="AF44" s="1079"/>
      <c r="AG44" s="35"/>
    </row>
    <row r="45" spans="1:33" ht="13.15" customHeight="1">
      <c r="A45" s="23"/>
      <c r="B45" s="355" t="s">
        <v>442</v>
      </c>
      <c r="C45" s="355"/>
      <c r="D45" s="11" t="s">
        <v>719</v>
      </c>
      <c r="E45" s="25"/>
      <c r="F45" s="25"/>
      <c r="G45" s="25"/>
      <c r="H45" s="25"/>
      <c r="I45" s="38"/>
      <c r="J45" s="38"/>
      <c r="K45" s="38"/>
      <c r="L45" s="38"/>
      <c r="M45" s="38"/>
      <c r="N45" s="38"/>
      <c r="O45" s="38"/>
      <c r="P45" s="38"/>
      <c r="Q45" s="38"/>
      <c r="R45" s="319"/>
      <c r="S45" s="319"/>
      <c r="T45" s="319"/>
      <c r="U45" s="319"/>
      <c r="V45" s="319"/>
      <c r="W45" s="319"/>
      <c r="X45" s="6"/>
      <c r="Y45" s="1079">
        <v>0</v>
      </c>
      <c r="Z45" s="1079"/>
      <c r="AA45" s="1079"/>
      <c r="AB45" s="1079"/>
      <c r="AC45" s="1079"/>
      <c r="AD45" s="1079"/>
      <c r="AE45" s="1079"/>
      <c r="AF45" s="1079"/>
      <c r="AG45" s="35"/>
    </row>
    <row r="46" spans="1:33" ht="13.15" customHeight="1">
      <c r="A46" s="23"/>
      <c r="B46" s="16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6"/>
      <c r="R46" s="6"/>
      <c r="S46" s="6"/>
      <c r="T46" s="6"/>
      <c r="U46" s="6"/>
      <c r="V46" s="6"/>
      <c r="W46" s="6"/>
      <c r="X46" s="6"/>
      <c r="Y46" s="25"/>
      <c r="Z46" s="25"/>
      <c r="AA46" s="25"/>
      <c r="AB46" s="25"/>
      <c r="AC46" s="25"/>
      <c r="AD46" s="25"/>
      <c r="AE46" s="25"/>
      <c r="AF46" s="25"/>
      <c r="AG46" s="35"/>
    </row>
    <row r="47" spans="1:33" ht="13.15" customHeight="1" thickBot="1">
      <c r="A47" s="23"/>
      <c r="B47" s="165"/>
      <c r="C47" s="25"/>
      <c r="D47" s="25"/>
      <c r="E47" s="25"/>
      <c r="F47" s="25"/>
      <c r="G47" s="25"/>
      <c r="H47" s="25"/>
      <c r="I47" s="25"/>
      <c r="J47" s="25"/>
      <c r="K47" s="25"/>
      <c r="L47" s="40" t="s">
        <v>382</v>
      </c>
      <c r="M47" s="25"/>
      <c r="N47" s="25"/>
      <c r="O47" s="25"/>
      <c r="P47" s="25"/>
      <c r="Q47" s="6"/>
      <c r="R47" s="6"/>
      <c r="S47" s="6"/>
      <c r="T47" s="6"/>
      <c r="U47" s="6"/>
      <c r="V47" s="6"/>
      <c r="W47" s="6"/>
      <c r="X47" s="6"/>
      <c r="Y47" s="1129">
        <f>Y37+Y38+Y39+Y40+Y44+Y45</f>
        <v>0</v>
      </c>
      <c r="Z47" s="1129"/>
      <c r="AA47" s="1129"/>
      <c r="AB47" s="1129"/>
      <c r="AC47" s="1129"/>
      <c r="AD47" s="1129"/>
      <c r="AE47" s="1129"/>
      <c r="AF47" s="1129"/>
      <c r="AG47" s="35"/>
    </row>
    <row r="48" spans="1:33" ht="13.15" customHeight="1" thickBot="1">
      <c r="A48" s="218"/>
      <c r="B48" s="304"/>
      <c r="C48" s="142"/>
      <c r="D48" s="142"/>
      <c r="E48" s="142"/>
      <c r="F48" s="142"/>
      <c r="G48" s="142"/>
      <c r="H48" s="142"/>
      <c r="I48" s="142"/>
      <c r="J48" s="142"/>
      <c r="K48" s="142"/>
      <c r="L48" s="39"/>
      <c r="M48" s="142"/>
      <c r="N48" s="142"/>
      <c r="O48" s="142"/>
      <c r="P48" s="142"/>
      <c r="Q48" s="24"/>
      <c r="R48" s="24"/>
      <c r="S48" s="24"/>
      <c r="T48" s="24"/>
      <c r="U48" s="24"/>
      <c r="V48" s="24"/>
      <c r="W48" s="24"/>
      <c r="X48" s="24"/>
      <c r="Y48" s="325"/>
      <c r="Z48" s="325"/>
      <c r="AA48" s="325"/>
      <c r="AB48" s="325"/>
      <c r="AC48" s="325"/>
      <c r="AD48" s="325"/>
      <c r="AE48" s="325"/>
      <c r="AF48" s="325"/>
      <c r="AG48" s="33"/>
    </row>
    <row r="49" spans="1:33" ht="13.15" customHeight="1">
      <c r="A49" s="200"/>
      <c r="B49" s="238"/>
      <c r="C49" s="201"/>
      <c r="D49" s="201"/>
      <c r="E49" s="201"/>
      <c r="F49" s="201"/>
      <c r="G49" s="201"/>
      <c r="H49" s="201"/>
      <c r="I49" s="201"/>
      <c r="J49" s="201"/>
      <c r="K49" s="201"/>
      <c r="L49" s="247"/>
      <c r="M49" s="201"/>
      <c r="N49" s="201"/>
      <c r="O49" s="201"/>
      <c r="P49" s="201"/>
      <c r="Q49" s="31"/>
      <c r="R49" s="31"/>
      <c r="S49" s="31"/>
      <c r="T49" s="31"/>
      <c r="U49" s="31"/>
      <c r="V49" s="31"/>
      <c r="W49" s="31"/>
      <c r="X49" s="31"/>
      <c r="Y49" s="362"/>
      <c r="Z49" s="362"/>
      <c r="AA49" s="362"/>
      <c r="AB49" s="362"/>
      <c r="AC49" s="362"/>
      <c r="AD49" s="362"/>
      <c r="AE49" s="362"/>
      <c r="AF49" s="362"/>
      <c r="AG49" s="44"/>
    </row>
    <row r="50" spans="1:33" ht="13.15" customHeight="1">
      <c r="A50" s="1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5"/>
    </row>
    <row r="51" spans="1:33" ht="13.15" customHeight="1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5"/>
    </row>
    <row r="52" spans="1:33" ht="13.15" customHeight="1">
      <c r="A52" s="1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5"/>
    </row>
    <row r="53" spans="1:33" ht="13.15" customHeight="1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5"/>
    </row>
    <row r="54" spans="1:33" ht="13.15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5"/>
    </row>
    <row r="55" spans="1:33" ht="13.15" customHeight="1">
      <c r="A55" s="1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5"/>
    </row>
    <row r="56" spans="1:33" ht="13.15" customHeight="1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5"/>
    </row>
    <row r="57" spans="1:33" ht="13.15" customHeight="1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B57" s="6"/>
      <c r="AC57" s="6"/>
      <c r="AD57" s="6"/>
      <c r="AE57" s="6"/>
      <c r="AF57" s="6"/>
      <c r="AG57" s="35"/>
    </row>
    <row r="58" spans="1:33" ht="13.15" customHeight="1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6"/>
      <c r="Z58" s="6"/>
      <c r="AA58" s="6"/>
      <c r="AB58" s="6"/>
      <c r="AC58" s="6"/>
      <c r="AD58" s="6"/>
      <c r="AE58" s="6"/>
      <c r="AF58" s="6"/>
      <c r="AG58" s="35"/>
    </row>
    <row r="59" spans="1:33" ht="13.5" thickBot="1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4"/>
      <c r="Z59" s="24"/>
      <c r="AA59" s="24"/>
      <c r="AB59" s="24"/>
      <c r="AC59" s="24"/>
      <c r="AD59" s="24"/>
      <c r="AE59" s="24"/>
      <c r="AF59" s="24"/>
      <c r="AG59" s="33"/>
    </row>
    <row r="60" spans="1:33">
      <c r="A60" s="8"/>
      <c r="B60" s="8"/>
      <c r="C60" s="8"/>
      <c r="D60" s="8"/>
      <c r="E60" s="8"/>
      <c r="F60" s="8"/>
      <c r="G60" s="8"/>
      <c r="H60" s="8"/>
      <c r="I60" s="6"/>
      <c r="J60" s="6"/>
      <c r="K60" s="6"/>
      <c r="L60" s="6"/>
      <c r="M60" s="6"/>
      <c r="N60" s="6"/>
      <c r="O60" s="6"/>
      <c r="P60" s="2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6"/>
      <c r="AD60" s="6"/>
      <c r="AE60" s="6"/>
      <c r="AF60" s="6"/>
      <c r="AG60" s="6"/>
    </row>
    <row r="61" spans="1:33">
      <c r="A61" s="8"/>
      <c r="B61" s="8"/>
      <c r="C61" s="8"/>
      <c r="D61" s="8"/>
      <c r="E61" s="8"/>
      <c r="F61" s="8"/>
      <c r="G61" s="8"/>
      <c r="H61" s="8"/>
      <c r="I61" s="6"/>
      <c r="J61" s="6"/>
      <c r="K61" s="6"/>
      <c r="L61" s="6"/>
      <c r="M61" s="6"/>
      <c r="N61" s="6"/>
      <c r="O61" s="6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6"/>
      <c r="AD61" s="6"/>
      <c r="AE61" s="6"/>
      <c r="AF61" s="6"/>
      <c r="AG61" s="6"/>
    </row>
    <row r="62" spans="1:33">
      <c r="A62" s="8"/>
      <c r="B62" s="8"/>
      <c r="C62" s="8"/>
      <c r="D62" s="8"/>
      <c r="E62" s="8"/>
      <c r="F62" s="8"/>
      <c r="G62" s="8"/>
      <c r="H62" s="8"/>
      <c r="I62" s="6"/>
      <c r="J62" s="6"/>
      <c r="K62" s="6"/>
      <c r="L62" s="6"/>
      <c r="M62" s="6"/>
      <c r="N62" s="6"/>
      <c r="O62" s="6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6"/>
      <c r="AD62" s="6"/>
      <c r="AE62" s="6"/>
      <c r="AF62" s="6"/>
      <c r="AG62" s="6"/>
    </row>
    <row r="63" spans="1:33">
      <c r="A63" s="8"/>
      <c r="B63" s="8"/>
      <c r="C63" s="8"/>
      <c r="D63" s="8"/>
      <c r="E63" s="8"/>
      <c r="F63" s="8"/>
      <c r="G63" s="8"/>
      <c r="H63" s="8"/>
      <c r="I63" s="6"/>
      <c r="J63" s="6"/>
      <c r="K63" s="6"/>
      <c r="L63" s="6"/>
      <c r="M63" s="6"/>
      <c r="N63" s="6"/>
      <c r="O63" s="6"/>
      <c r="P63" s="11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6"/>
      <c r="AD63" s="6"/>
      <c r="AE63" s="6"/>
      <c r="AF63" s="6"/>
      <c r="AG63" s="6"/>
    </row>
    <row r="64" spans="1:33">
      <c r="A64" s="8"/>
      <c r="B64" s="8"/>
      <c r="C64" s="8"/>
      <c r="D64" s="8"/>
      <c r="E64" s="8"/>
      <c r="F64" s="8"/>
      <c r="G64" s="8"/>
      <c r="H64" s="8"/>
      <c r="I64" s="6"/>
      <c r="J64" s="6"/>
      <c r="K64" s="6"/>
      <c r="L64" s="6"/>
      <c r="M64" s="6"/>
      <c r="N64" s="6"/>
      <c r="O64" s="6"/>
      <c r="P64" s="2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6"/>
      <c r="AD64" s="6"/>
      <c r="AE64" s="6"/>
      <c r="AF64" s="6"/>
      <c r="AG64" s="6"/>
    </row>
    <row r="65" spans="1:3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130" zoomScaleNormal="100" zoomScaleSheetLayoutView="130" workbookViewId="0"/>
  </sheetViews>
  <sheetFormatPr baseColWidth="10" defaultColWidth="2.7109375" defaultRowHeight="12.75"/>
  <cols>
    <col min="1" max="16384" width="2.7109375" style="1"/>
  </cols>
  <sheetData>
    <row r="1" spans="1:34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457</v>
      </c>
      <c r="X1" s="206"/>
      <c r="Y1" s="206"/>
      <c r="Z1" s="206"/>
      <c r="AA1" s="305"/>
      <c r="AB1" s="305"/>
      <c r="AC1" s="201"/>
      <c r="AD1" s="201"/>
      <c r="AE1" s="201"/>
      <c r="AF1" s="201"/>
      <c r="AG1" s="216"/>
    </row>
    <row r="2" spans="1:34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752</v>
      </c>
      <c r="X2" s="186"/>
      <c r="Y2" s="186"/>
      <c r="Z2" s="186"/>
      <c r="AA2" s="11"/>
      <c r="AB2" s="11"/>
      <c r="AC2" s="11"/>
      <c r="AD2" s="11"/>
      <c r="AE2" s="11"/>
      <c r="AF2" s="11"/>
      <c r="AG2" s="341"/>
    </row>
    <row r="3" spans="1:34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8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11</v>
      </c>
      <c r="X5" s="11"/>
      <c r="Y5" s="11"/>
      <c r="Z5" s="11"/>
      <c r="AA5" s="11" t="s">
        <v>458</v>
      </c>
      <c r="AB5" s="11"/>
      <c r="AC5" s="11"/>
      <c r="AD5" s="11"/>
      <c r="AE5" s="11"/>
      <c r="AF5" s="214"/>
      <c r="AG5" s="224"/>
    </row>
    <row r="6" spans="1:34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5"/>
      <c r="AB6" s="214"/>
      <c r="AC6" s="214"/>
      <c r="AD6" s="214"/>
      <c r="AE6" s="214"/>
      <c r="AF6" s="214"/>
      <c r="AG6" s="224"/>
    </row>
    <row r="7" spans="1:34">
      <c r="A7" s="306" t="s">
        <v>666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  <c r="AH7" s="27"/>
    </row>
    <row r="8" spans="1:34" ht="13.5" thickBot="1">
      <c r="A8" s="26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307"/>
    </row>
    <row r="9" spans="1:34">
      <c r="A9" s="200" t="s">
        <v>658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4">
      <c r="A10" s="807"/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7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11"/>
    </row>
    <row r="11" spans="1:34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7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11"/>
    </row>
    <row r="12" spans="1:34">
      <c r="A12" s="80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7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11"/>
    </row>
    <row r="13" spans="1:34">
      <c r="A13" s="807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7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11"/>
    </row>
    <row r="14" spans="1:34" ht="13.5" thickBo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09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2"/>
    </row>
    <row r="15" spans="1:34">
      <c r="A15" s="297" t="s">
        <v>753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49"/>
      <c r="AB15" s="249"/>
      <c r="AC15" s="249"/>
      <c r="AD15" s="249"/>
      <c r="AE15" s="249"/>
      <c r="AF15" s="249"/>
      <c r="AG15" s="299"/>
    </row>
    <row r="16" spans="1:34" ht="4.9000000000000004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78"/>
      <c r="O16" s="165"/>
      <c r="P16" s="25"/>
      <c r="Q16" s="25"/>
      <c r="R16" s="478"/>
      <c r="S16" s="25"/>
      <c r="T16" s="165"/>
      <c r="U16" s="25"/>
      <c r="V16" s="25"/>
      <c r="W16" s="215"/>
      <c r="X16" s="215"/>
      <c r="Y16" s="215"/>
      <c r="Z16" s="215"/>
      <c r="AA16" s="215"/>
      <c r="AB16" s="25"/>
      <c r="AC16" s="165"/>
      <c r="AD16" s="25"/>
      <c r="AE16" s="165"/>
      <c r="AF16" s="213"/>
      <c r="AG16" s="217"/>
    </row>
    <row r="17" spans="1:33">
      <c r="A17" s="23"/>
      <c r="B17" s="25" t="s">
        <v>459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86" t="s">
        <v>893</v>
      </c>
      <c r="N17" s="487"/>
      <c r="O17" s="165"/>
      <c r="P17" s="25"/>
      <c r="Q17" s="25"/>
      <c r="R17" s="478"/>
      <c r="S17" s="25"/>
      <c r="T17" s="165"/>
      <c r="U17" s="25"/>
      <c r="V17" s="25"/>
      <c r="W17" s="215"/>
      <c r="X17" s="215"/>
      <c r="Y17" s="215"/>
      <c r="Z17" s="215"/>
      <c r="AA17" s="215"/>
      <c r="AB17" s="62"/>
      <c r="AC17" s="165" t="s">
        <v>461</v>
      </c>
      <c r="AD17" s="25"/>
      <c r="AE17" s="165"/>
      <c r="AF17" s="213"/>
      <c r="AG17" s="217"/>
    </row>
    <row r="18" spans="1:33">
      <c r="A18" s="497"/>
      <c r="B18" s="498"/>
      <c r="C18" s="498"/>
      <c r="D18" s="498"/>
      <c r="E18" s="498"/>
      <c r="F18" s="498"/>
      <c r="G18" s="498"/>
      <c r="H18" s="499"/>
      <c r="I18" s="499"/>
      <c r="J18" s="499"/>
      <c r="K18" s="499"/>
      <c r="L18" s="499"/>
      <c r="M18" s="726" t="s">
        <v>892</v>
      </c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500"/>
      <c r="AC18" s="499"/>
      <c r="AD18" s="501"/>
      <c r="AE18" s="501"/>
      <c r="AF18" s="501"/>
      <c r="AG18" s="502"/>
    </row>
    <row r="19" spans="1:33">
      <c r="A19" s="23"/>
      <c r="B19" s="25" t="s">
        <v>460</v>
      </c>
      <c r="C19" s="25"/>
      <c r="D19" s="25"/>
      <c r="E19" s="25"/>
      <c r="F19" s="503"/>
      <c r="G19" s="25"/>
      <c r="H19" s="49"/>
      <c r="I19" s="481" t="s">
        <v>153</v>
      </c>
      <c r="J19" s="49"/>
      <c r="K19" s="49"/>
      <c r="L19" s="49"/>
      <c r="M19" s="92"/>
      <c r="N19" s="25" t="s">
        <v>460</v>
      </c>
      <c r="O19" s="25"/>
      <c r="P19" s="25"/>
      <c r="Q19" s="25"/>
      <c r="R19" s="503"/>
      <c r="S19" s="25"/>
      <c r="T19" s="49"/>
      <c r="U19" s="481"/>
      <c r="V19" s="712" t="s">
        <v>153</v>
      </c>
      <c r="W19" s="49"/>
      <c r="X19" s="49"/>
      <c r="Y19" s="49"/>
      <c r="Z19" s="49"/>
      <c r="AA19" s="49"/>
      <c r="AB19" s="92"/>
      <c r="AC19" s="49"/>
      <c r="AD19" s="172"/>
      <c r="AE19" s="481" t="s">
        <v>153</v>
      </c>
      <c r="AF19" s="172"/>
      <c r="AG19" s="245"/>
    </row>
    <row r="20" spans="1:33">
      <c r="A20" s="23"/>
      <c r="B20" s="25" t="s">
        <v>37</v>
      </c>
      <c r="C20" s="25"/>
      <c r="D20" s="25"/>
      <c r="E20" s="25"/>
      <c r="F20" s="504"/>
      <c r="G20" s="25"/>
      <c r="H20" s="49"/>
      <c r="I20" s="49"/>
      <c r="J20" s="49"/>
      <c r="K20" s="49"/>
      <c r="L20" s="49"/>
      <c r="M20" s="92"/>
      <c r="N20" s="25" t="s">
        <v>37</v>
      </c>
      <c r="O20" s="25"/>
      <c r="P20" s="25"/>
      <c r="Q20" s="25"/>
      <c r="R20" s="504"/>
      <c r="S20" s="49"/>
      <c r="T20" s="49"/>
      <c r="U20" s="49"/>
      <c r="V20" s="49"/>
      <c r="W20" s="49"/>
      <c r="X20" s="49"/>
      <c r="Y20" s="49"/>
      <c r="Z20" s="49"/>
      <c r="AA20" s="49"/>
      <c r="AB20" s="92"/>
      <c r="AC20" s="49"/>
      <c r="AD20" s="172"/>
      <c r="AE20" s="172"/>
      <c r="AF20" s="172"/>
      <c r="AG20" s="245"/>
    </row>
    <row r="21" spans="1:33">
      <c r="A21" s="23"/>
      <c r="B21" s="1162"/>
      <c r="C21" s="1162"/>
      <c r="D21" s="1162"/>
      <c r="E21" s="25"/>
      <c r="F21" s="504"/>
      <c r="G21" s="822"/>
      <c r="H21" s="822"/>
      <c r="I21" s="822"/>
      <c r="J21" s="822"/>
      <c r="K21" s="822"/>
      <c r="L21" s="49"/>
      <c r="M21" s="92"/>
      <c r="N21" s="1162"/>
      <c r="O21" s="1162"/>
      <c r="P21" s="1162"/>
      <c r="Q21" s="25"/>
      <c r="R21" s="504"/>
      <c r="S21" s="49"/>
      <c r="T21" s="822"/>
      <c r="U21" s="822"/>
      <c r="V21" s="822"/>
      <c r="W21" s="822"/>
      <c r="X21" s="822"/>
      <c r="Y21" s="49"/>
      <c r="Z21" s="49"/>
      <c r="AA21" s="49"/>
      <c r="AB21" s="92"/>
      <c r="AC21" s="815"/>
      <c r="AD21" s="815"/>
      <c r="AE21" s="815"/>
      <c r="AF21" s="815"/>
      <c r="AG21" s="1163"/>
    </row>
    <row r="22" spans="1:33" ht="13.5" thickBot="1">
      <c r="A22" s="218"/>
      <c r="B22" s="142"/>
      <c r="C22" s="142"/>
      <c r="D22" s="142"/>
      <c r="E22" s="142"/>
      <c r="F22" s="505"/>
      <c r="G22" s="142"/>
      <c r="H22" s="241"/>
      <c r="I22" s="241"/>
      <c r="J22" s="241"/>
      <c r="K22" s="241"/>
      <c r="L22" s="241"/>
      <c r="M22" s="243"/>
      <c r="N22" s="241"/>
      <c r="O22" s="241"/>
      <c r="P22" s="241"/>
      <c r="Q22" s="241"/>
      <c r="R22" s="505"/>
      <c r="S22" s="241"/>
      <c r="T22" s="241"/>
      <c r="U22" s="241"/>
      <c r="V22" s="241"/>
      <c r="W22" s="241"/>
      <c r="X22" s="241"/>
      <c r="Y22" s="241"/>
      <c r="Z22" s="241"/>
      <c r="AA22" s="241"/>
      <c r="AB22" s="243"/>
      <c r="AC22" s="241"/>
      <c r="AD22" s="248"/>
      <c r="AE22" s="248"/>
      <c r="AF22" s="248"/>
      <c r="AG22" s="307"/>
    </row>
    <row r="23" spans="1:33" ht="4.9000000000000004" customHeight="1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344"/>
      <c r="O23" s="238"/>
      <c r="P23" s="201"/>
      <c r="Q23" s="201"/>
      <c r="R23" s="344"/>
      <c r="S23" s="201"/>
      <c r="T23" s="238"/>
      <c r="U23" s="201"/>
      <c r="V23" s="201"/>
      <c r="W23" s="239"/>
      <c r="X23" s="239"/>
      <c r="Y23" s="239"/>
      <c r="Z23" s="239"/>
      <c r="AA23" s="239"/>
      <c r="AB23" s="201"/>
      <c r="AC23" s="238"/>
      <c r="AD23" s="201"/>
      <c r="AE23" s="238"/>
      <c r="AF23" s="237"/>
      <c r="AG23" s="223"/>
    </row>
    <row r="24" spans="1:33">
      <c r="A24" s="23"/>
      <c r="B24" s="25" t="s">
        <v>850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78"/>
      <c r="O24" s="165"/>
      <c r="P24" s="25"/>
      <c r="Q24" s="25"/>
      <c r="R24" s="478"/>
      <c r="S24" s="25"/>
      <c r="T24" s="165"/>
      <c r="U24" s="25"/>
      <c r="V24" s="25"/>
      <c r="W24" s="215"/>
      <c r="X24" s="215"/>
      <c r="Y24" s="215"/>
      <c r="Z24" s="215"/>
      <c r="AA24" s="215"/>
      <c r="AB24" s="25"/>
      <c r="AC24" s="165"/>
      <c r="AD24" s="25"/>
      <c r="AE24" s="165"/>
      <c r="AF24" s="213"/>
      <c r="AG24" s="217"/>
    </row>
    <row r="25" spans="1:33" ht="4.9000000000000004" customHeight="1" thickBot="1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478"/>
      <c r="O25" s="165"/>
      <c r="P25" s="25"/>
      <c r="Q25" s="25"/>
      <c r="R25" s="478"/>
      <c r="S25" s="25"/>
      <c r="T25" s="165"/>
      <c r="U25" s="25"/>
      <c r="V25" s="25"/>
      <c r="W25" s="215"/>
      <c r="X25" s="215"/>
      <c r="Y25" s="215"/>
      <c r="Z25" s="215"/>
      <c r="AA25" s="215"/>
      <c r="AB25" s="25"/>
      <c r="AC25" s="165"/>
      <c r="AD25" s="25"/>
      <c r="AE25" s="165"/>
      <c r="AF25" s="213"/>
      <c r="AG25" s="217"/>
    </row>
    <row r="26" spans="1:33" ht="13.5" thickBot="1">
      <c r="A26" s="23"/>
      <c r="B26" s="30"/>
      <c r="C26" s="38" t="s">
        <v>38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78"/>
      <c r="O26" s="165"/>
      <c r="P26" s="25"/>
      <c r="Q26" s="25"/>
      <c r="R26" s="478"/>
      <c r="S26" s="25"/>
      <c r="T26" s="165"/>
      <c r="U26" s="25"/>
      <c r="V26" s="25"/>
      <c r="W26" s="215"/>
      <c r="X26" s="215"/>
      <c r="Y26" s="215"/>
      <c r="Z26" s="215"/>
      <c r="AA26" s="215"/>
      <c r="AB26" s="25"/>
      <c r="AC26" s="165"/>
      <c r="AD26" s="25"/>
      <c r="AE26" s="165"/>
      <c r="AF26" s="213"/>
      <c r="AG26" s="217"/>
    </row>
    <row r="27" spans="1:33" ht="4.9000000000000004" customHeight="1" thickBot="1">
      <c r="A27" s="23"/>
      <c r="B27" s="11"/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78"/>
      <c r="O27" s="165"/>
      <c r="P27" s="25"/>
      <c r="Q27" s="25"/>
      <c r="R27" s="478"/>
      <c r="S27" s="25"/>
      <c r="T27" s="165"/>
      <c r="U27" s="25"/>
      <c r="V27" s="25"/>
      <c r="W27" s="215"/>
      <c r="X27" s="215"/>
      <c r="Y27" s="215"/>
      <c r="Z27" s="215"/>
      <c r="AA27" s="215"/>
      <c r="AB27" s="25"/>
      <c r="AC27" s="165"/>
      <c r="AD27" s="25"/>
      <c r="AE27" s="165"/>
      <c r="AF27" s="213"/>
      <c r="AG27" s="217"/>
    </row>
    <row r="28" spans="1:33" ht="13.5" thickBot="1">
      <c r="A28" s="23"/>
      <c r="B28" s="30"/>
      <c r="C28" s="38" t="s">
        <v>897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78"/>
      <c r="O28" s="165"/>
      <c r="P28" s="25"/>
      <c r="Q28" s="25"/>
      <c r="R28" s="478"/>
      <c r="S28" s="25"/>
      <c r="T28" s="165"/>
      <c r="U28" s="25"/>
      <c r="V28" s="25"/>
      <c r="W28" s="215"/>
      <c r="X28" s="215"/>
      <c r="Y28" s="215"/>
      <c r="Z28" s="215"/>
      <c r="AA28" s="215"/>
      <c r="AB28" s="25"/>
      <c r="AC28" s="165"/>
      <c r="AD28" s="25"/>
      <c r="AE28" s="165"/>
      <c r="AF28" s="213"/>
      <c r="AG28" s="217"/>
    </row>
    <row r="29" spans="1:33" ht="4.9000000000000004" customHeight="1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478"/>
      <c r="O29" s="165"/>
      <c r="P29" s="25"/>
      <c r="Q29" s="25"/>
      <c r="R29" s="478"/>
      <c r="S29" s="25"/>
      <c r="T29" s="165"/>
      <c r="U29" s="25"/>
      <c r="V29" s="25"/>
      <c r="W29" s="215"/>
      <c r="X29" s="215"/>
      <c r="Y29" s="215"/>
      <c r="Z29" s="215"/>
      <c r="AA29" s="215"/>
      <c r="AB29" s="25"/>
      <c r="AC29" s="165"/>
      <c r="AD29" s="25"/>
      <c r="AE29" s="165"/>
      <c r="AF29" s="213"/>
      <c r="AG29" s="217"/>
    </row>
    <row r="30" spans="1:33">
      <c r="A30" s="23"/>
      <c r="B30" s="71" t="s">
        <v>41</v>
      </c>
      <c r="C30" s="66"/>
      <c r="D30" s="71"/>
      <c r="E30" s="66"/>
      <c r="F30" s="66"/>
      <c r="G30" s="66"/>
      <c r="H30" s="66"/>
      <c r="I30" s="66"/>
      <c r="J30" s="66"/>
      <c r="K30" s="66"/>
      <c r="L30" s="66"/>
      <c r="M30" s="66"/>
      <c r="N30" s="371"/>
      <c r="O30" s="234"/>
      <c r="P30" s="71"/>
      <c r="Q30" s="66"/>
      <c r="R30" s="371"/>
      <c r="S30" s="66"/>
      <c r="T30" s="234"/>
      <c r="U30" s="66"/>
      <c r="V30" s="66"/>
      <c r="W30" s="261"/>
      <c r="X30" s="261"/>
      <c r="Y30" s="261"/>
      <c r="Z30" s="261"/>
      <c r="AA30" s="261"/>
      <c r="AB30" s="66"/>
      <c r="AC30" s="234"/>
      <c r="AD30" s="66"/>
      <c r="AE30" s="234"/>
      <c r="AF30" s="233"/>
      <c r="AG30" s="268"/>
    </row>
    <row r="31" spans="1:33">
      <c r="A31" s="23"/>
      <c r="B31" s="62" t="s">
        <v>462</v>
      </c>
      <c r="C31" s="25"/>
      <c r="D31" s="62" t="s">
        <v>197</v>
      </c>
      <c r="E31" s="25"/>
      <c r="F31" s="25"/>
      <c r="G31" s="25"/>
      <c r="H31" s="25"/>
      <c r="I31" s="25"/>
      <c r="J31" s="25"/>
      <c r="K31" s="25"/>
      <c r="L31" s="25"/>
      <c r="M31" s="25"/>
      <c r="N31" s="478"/>
      <c r="O31" s="165"/>
      <c r="P31" s="62" t="s">
        <v>464</v>
      </c>
      <c r="Q31" s="25"/>
      <c r="R31" s="478"/>
      <c r="S31" s="25"/>
      <c r="T31" s="165"/>
      <c r="U31" s="25"/>
      <c r="V31" s="25"/>
      <c r="W31" s="215"/>
      <c r="X31" s="215"/>
      <c r="Y31" s="215"/>
      <c r="Z31" s="215"/>
      <c r="AA31" s="215"/>
      <c r="AB31" s="25"/>
      <c r="AC31" s="165"/>
      <c r="AD31" s="25"/>
      <c r="AE31" s="165"/>
      <c r="AF31" s="213"/>
      <c r="AG31" s="217"/>
    </row>
    <row r="32" spans="1:33">
      <c r="A32" s="23"/>
      <c r="B32" s="75" t="s">
        <v>463</v>
      </c>
      <c r="C32" s="70"/>
      <c r="D32" s="75"/>
      <c r="E32" s="70"/>
      <c r="F32" s="70"/>
      <c r="G32" s="70"/>
      <c r="H32" s="70"/>
      <c r="I32" s="70"/>
      <c r="J32" s="70"/>
      <c r="K32" s="70"/>
      <c r="L32" s="70"/>
      <c r="M32" s="70"/>
      <c r="N32" s="480"/>
      <c r="O32" s="166"/>
      <c r="P32" s="75" t="s">
        <v>465</v>
      </c>
      <c r="Q32" s="70"/>
      <c r="R32" s="479" t="s">
        <v>466</v>
      </c>
      <c r="S32" s="70"/>
      <c r="T32" s="366" t="s">
        <v>39</v>
      </c>
      <c r="U32" s="70"/>
      <c r="V32" s="70"/>
      <c r="W32" s="365"/>
      <c r="X32" s="365"/>
      <c r="Y32" s="365"/>
      <c r="Z32" s="365"/>
      <c r="AA32" s="365"/>
      <c r="AB32" s="70"/>
      <c r="AC32" s="166"/>
      <c r="AD32" s="70"/>
      <c r="AE32" s="166"/>
      <c r="AF32" s="228"/>
      <c r="AG32" s="217"/>
    </row>
    <row r="33" spans="1:33">
      <c r="A33" s="23"/>
      <c r="B33" s="62"/>
      <c r="C33" s="25"/>
      <c r="D33" s="62"/>
      <c r="E33" s="25"/>
      <c r="F33" s="25"/>
      <c r="G33" s="25"/>
      <c r="H33" s="25"/>
      <c r="I33" s="25"/>
      <c r="J33" s="25"/>
      <c r="K33" s="25"/>
      <c r="L33" s="25"/>
      <c r="M33" s="25"/>
      <c r="N33" s="478"/>
      <c r="O33" s="165"/>
      <c r="P33" s="62"/>
      <c r="Q33" s="25"/>
      <c r="R33" s="477"/>
      <c r="S33" s="25"/>
      <c r="T33" s="367"/>
      <c r="U33" s="25"/>
      <c r="V33" s="25"/>
      <c r="W33" s="215"/>
      <c r="X33" s="215"/>
      <c r="Y33" s="215"/>
      <c r="Z33" s="215"/>
      <c r="AA33" s="215"/>
      <c r="AB33" s="25"/>
      <c r="AC33" s="165"/>
      <c r="AD33" s="25"/>
      <c r="AE33" s="165"/>
      <c r="AF33" s="213"/>
      <c r="AG33" s="268"/>
    </row>
    <row r="34" spans="1:33">
      <c r="A34" s="23"/>
      <c r="B34" s="62"/>
      <c r="C34" s="25"/>
      <c r="D34" s="62"/>
      <c r="E34" s="25"/>
      <c r="F34" s="25"/>
      <c r="G34" s="25"/>
      <c r="H34" s="25"/>
      <c r="I34" s="25"/>
      <c r="J34" s="25"/>
      <c r="K34" s="25"/>
      <c r="L34" s="25"/>
      <c r="M34" s="25"/>
      <c r="N34" s="478"/>
      <c r="O34" s="165"/>
      <c r="P34" s="62"/>
      <c r="Q34" s="25"/>
      <c r="R34" s="477"/>
      <c r="S34" s="25"/>
      <c r="T34" s="367"/>
      <c r="U34" s="25"/>
      <c r="V34" s="25"/>
      <c r="W34" s="215"/>
      <c r="X34" s="215"/>
      <c r="Y34" s="215"/>
      <c r="Z34" s="215"/>
      <c r="AA34" s="215"/>
      <c r="AB34" s="25"/>
      <c r="AC34" s="165"/>
      <c r="AD34" s="25"/>
      <c r="AE34" s="165"/>
      <c r="AF34" s="213"/>
      <c r="AG34" s="217"/>
    </row>
    <row r="35" spans="1:33">
      <c r="A35" s="23"/>
      <c r="B35" s="75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480"/>
      <c r="O35" s="166"/>
      <c r="P35" s="75"/>
      <c r="Q35" s="70"/>
      <c r="R35" s="479"/>
      <c r="S35" s="70"/>
      <c r="T35" s="366"/>
      <c r="U35" s="70"/>
      <c r="V35" s="70"/>
      <c r="W35" s="365"/>
      <c r="X35" s="365"/>
      <c r="Y35" s="365"/>
      <c r="Z35" s="365"/>
      <c r="AA35" s="365"/>
      <c r="AB35" s="70"/>
      <c r="AC35" s="166"/>
      <c r="AD35" s="70"/>
      <c r="AE35" s="166"/>
      <c r="AF35" s="228"/>
      <c r="AG35" s="217"/>
    </row>
    <row r="36" spans="1:33">
      <c r="A36" s="23"/>
      <c r="B36" s="62"/>
      <c r="C36" s="25"/>
      <c r="D36" s="62"/>
      <c r="E36" s="25"/>
      <c r="F36" s="25"/>
      <c r="G36" s="25"/>
      <c r="H36" s="25"/>
      <c r="I36" s="25"/>
      <c r="J36" s="25"/>
      <c r="K36" s="25"/>
      <c r="L36" s="25"/>
      <c r="M36" s="25"/>
      <c r="N36" s="478"/>
      <c r="O36" s="165"/>
      <c r="P36" s="62"/>
      <c r="Q36" s="25"/>
      <c r="R36" s="477"/>
      <c r="S36" s="25"/>
      <c r="T36" s="367"/>
      <c r="U36" s="25"/>
      <c r="V36" s="25"/>
      <c r="W36" s="215"/>
      <c r="X36" s="215"/>
      <c r="Y36" s="215"/>
      <c r="Z36" s="215"/>
      <c r="AA36" s="215"/>
      <c r="AB36" s="25"/>
      <c r="AC36" s="165"/>
      <c r="AD36" s="25"/>
      <c r="AE36" s="165"/>
      <c r="AF36" s="213"/>
      <c r="AG36" s="268"/>
    </row>
    <row r="37" spans="1:33">
      <c r="A37" s="23"/>
      <c r="B37" s="62"/>
      <c r="C37" s="25"/>
      <c r="D37" s="62"/>
      <c r="E37" s="25"/>
      <c r="F37" s="25"/>
      <c r="G37" s="25"/>
      <c r="H37" s="25"/>
      <c r="I37" s="25"/>
      <c r="J37" s="25"/>
      <c r="K37" s="25"/>
      <c r="L37" s="25"/>
      <c r="M37" s="25"/>
      <c r="N37" s="478"/>
      <c r="O37" s="165"/>
      <c r="P37" s="62"/>
      <c r="Q37" s="25"/>
      <c r="R37" s="477"/>
      <c r="S37" s="25"/>
      <c r="T37" s="367"/>
      <c r="U37" s="25"/>
      <c r="V37" s="25"/>
      <c r="W37" s="215"/>
      <c r="X37" s="215"/>
      <c r="Y37" s="215"/>
      <c r="Z37" s="215"/>
      <c r="AA37" s="215"/>
      <c r="AB37" s="25"/>
      <c r="AC37" s="165"/>
      <c r="AD37" s="25"/>
      <c r="AE37" s="165"/>
      <c r="AF37" s="213"/>
      <c r="AG37" s="217"/>
    </row>
    <row r="38" spans="1:33">
      <c r="A38" s="23"/>
      <c r="B38" s="75"/>
      <c r="C38" s="70"/>
      <c r="D38" s="75"/>
      <c r="E38" s="70"/>
      <c r="F38" s="70"/>
      <c r="G38" s="70"/>
      <c r="H38" s="70"/>
      <c r="I38" s="70"/>
      <c r="J38" s="70"/>
      <c r="K38" s="70"/>
      <c r="L38" s="70"/>
      <c r="M38" s="70"/>
      <c r="N38" s="480"/>
      <c r="O38" s="166"/>
      <c r="P38" s="75"/>
      <c r="Q38" s="70"/>
      <c r="R38" s="479"/>
      <c r="S38" s="70"/>
      <c r="T38" s="366"/>
      <c r="U38" s="70"/>
      <c r="V38" s="70"/>
      <c r="W38" s="365"/>
      <c r="X38" s="365"/>
      <c r="Y38" s="365"/>
      <c r="Z38" s="365"/>
      <c r="AA38" s="365"/>
      <c r="AB38" s="70"/>
      <c r="AC38" s="166"/>
      <c r="AD38" s="70"/>
      <c r="AE38" s="166"/>
      <c r="AF38" s="228"/>
      <c r="AG38" s="217"/>
    </row>
    <row r="39" spans="1:33">
      <c r="A39" s="23"/>
      <c r="B39" s="25" t="s">
        <v>756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78"/>
      <c r="O39" s="165"/>
      <c r="P39" s="25"/>
      <c r="Q39" s="25"/>
      <c r="R39" s="478"/>
      <c r="S39" s="25"/>
      <c r="T39" s="165"/>
      <c r="U39" s="25"/>
      <c r="V39" s="25"/>
      <c r="W39" s="215"/>
      <c r="X39" s="215"/>
      <c r="Y39" s="215"/>
      <c r="Z39" s="215"/>
      <c r="AA39" s="215"/>
      <c r="AB39" s="25"/>
      <c r="AC39" s="165"/>
      <c r="AD39" s="25"/>
      <c r="AE39" s="165"/>
      <c r="AF39" s="213"/>
      <c r="AG39" s="268"/>
    </row>
    <row r="40" spans="1:33">
      <c r="A40" s="23"/>
      <c r="B40" s="25" t="s">
        <v>754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78"/>
      <c r="O40" s="165"/>
      <c r="P40" s="25"/>
      <c r="Q40" s="25"/>
      <c r="R40" s="478"/>
      <c r="S40" s="25"/>
      <c r="T40" s="165"/>
      <c r="U40" s="25"/>
      <c r="V40" s="25"/>
      <c r="W40" s="215"/>
      <c r="X40" s="215"/>
      <c r="Y40" s="215"/>
      <c r="Z40" s="215"/>
      <c r="AA40" s="215"/>
      <c r="AB40" s="25"/>
      <c r="AC40" s="165"/>
      <c r="AD40" s="25"/>
      <c r="AE40" s="165"/>
      <c r="AF40" s="213"/>
      <c r="AG40" s="217"/>
    </row>
    <row r="41" spans="1:33" ht="4.9000000000000004" customHeight="1" thickBot="1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368"/>
      <c r="O41" s="304"/>
      <c r="P41" s="142"/>
      <c r="Q41" s="142"/>
      <c r="R41" s="368"/>
      <c r="S41" s="142"/>
      <c r="T41" s="304"/>
      <c r="U41" s="142"/>
      <c r="V41" s="142"/>
      <c r="W41" s="369"/>
      <c r="X41" s="369"/>
      <c r="Y41" s="369"/>
      <c r="Z41" s="369"/>
      <c r="AA41" s="369"/>
      <c r="AB41" s="142"/>
      <c r="AC41" s="304"/>
      <c r="AD41" s="142"/>
      <c r="AE41" s="304"/>
      <c r="AF41" s="370"/>
      <c r="AG41" s="219"/>
    </row>
    <row r="42" spans="1:33">
      <c r="A42" s="200" t="s">
        <v>304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37"/>
      <c r="O42" s="238"/>
      <c r="P42" s="201"/>
      <c r="Q42" s="201"/>
      <c r="R42" s="237"/>
      <c r="S42" s="201"/>
      <c r="T42" s="238"/>
      <c r="U42" s="201"/>
      <c r="V42" s="201"/>
      <c r="W42" s="239"/>
      <c r="X42" s="239"/>
      <c r="Y42" s="239"/>
      <c r="Z42" s="239"/>
      <c r="AA42" s="239"/>
      <c r="AB42" s="201"/>
      <c r="AC42" s="238"/>
      <c r="AD42" s="201"/>
      <c r="AE42" s="238"/>
      <c r="AF42" s="237"/>
      <c r="AG42" s="223"/>
    </row>
    <row r="43" spans="1:33" ht="4.9000000000000004" customHeight="1" thickBot="1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17"/>
    </row>
    <row r="44" spans="1:33" ht="13.5" thickBot="1">
      <c r="A44" s="30"/>
      <c r="B44" s="25" t="s">
        <v>305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17"/>
    </row>
    <row r="45" spans="1:33" ht="4.9000000000000004" customHeight="1" thickBot="1">
      <c r="A45" s="2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17"/>
    </row>
    <row r="46" spans="1:33" ht="13.5" thickBot="1">
      <c r="A46" s="30"/>
      <c r="B46" s="25" t="s">
        <v>306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3"/>
      <c r="O46" s="165"/>
      <c r="P46" s="25"/>
      <c r="Q46" s="25"/>
      <c r="R46" s="213"/>
      <c r="S46" s="25"/>
      <c r="T46" s="165"/>
      <c r="U46" s="25"/>
      <c r="V46" s="25"/>
      <c r="W46" s="215"/>
      <c r="X46" s="215"/>
      <c r="Y46" s="215"/>
      <c r="Z46" s="215"/>
      <c r="AA46" s="215"/>
      <c r="AB46" s="25"/>
      <c r="AC46" s="165"/>
      <c r="AD46" s="25"/>
      <c r="AE46" s="165"/>
      <c r="AF46" s="213"/>
      <c r="AG46" s="217"/>
    </row>
    <row r="47" spans="1:33" ht="4.9000000000000004" customHeight="1">
      <c r="A47" s="23"/>
      <c r="B47" s="25"/>
      <c r="C47" s="4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65"/>
      <c r="P47" s="25"/>
      <c r="Q47" s="25"/>
      <c r="R47" s="25"/>
      <c r="S47" s="25"/>
      <c r="T47" s="165"/>
      <c r="U47" s="25"/>
      <c r="V47" s="25"/>
      <c r="W47" s="25"/>
      <c r="X47" s="25"/>
      <c r="Y47" s="25"/>
      <c r="Z47" s="25"/>
      <c r="AA47" s="25"/>
      <c r="AB47" s="25"/>
      <c r="AC47" s="165"/>
      <c r="AD47" s="25"/>
      <c r="AE47" s="165"/>
      <c r="AF47" s="25"/>
      <c r="AG47" s="217"/>
    </row>
    <row r="48" spans="1:33">
      <c r="A48" s="23"/>
      <c r="B48" s="25"/>
      <c r="C48" s="46" t="s">
        <v>29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83"/>
      <c r="S48" s="483"/>
      <c r="T48" s="713" t="s">
        <v>307</v>
      </c>
      <c r="U48" s="88"/>
      <c r="V48" s="88"/>
      <c r="W48" s="824" t="s">
        <v>153</v>
      </c>
      <c r="X48" s="825"/>
      <c r="Y48" s="825"/>
      <c r="Z48" s="825"/>
      <c r="AA48" s="825"/>
      <c r="AB48" s="826"/>
      <c r="AC48" s="25" t="s">
        <v>215</v>
      </c>
      <c r="AD48" s="25"/>
      <c r="AE48" s="25"/>
      <c r="AF48" s="25"/>
      <c r="AG48" s="217"/>
    </row>
    <row r="49" spans="1:34">
      <c r="A49" s="23"/>
      <c r="B49" s="70" t="s">
        <v>166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228"/>
      <c r="O49" s="166"/>
      <c r="P49" s="70"/>
      <c r="Q49" s="70"/>
      <c r="R49" s="229"/>
      <c r="S49" s="229"/>
      <c r="T49" s="230" t="s">
        <v>220</v>
      </c>
      <c r="U49" s="89"/>
      <c r="V49" s="231"/>
      <c r="W49" s="827"/>
      <c r="X49" s="828"/>
      <c r="Y49" s="828"/>
      <c r="Z49" s="828"/>
      <c r="AA49" s="828"/>
      <c r="AB49" s="829"/>
      <c r="AC49" s="166" t="s">
        <v>757</v>
      </c>
      <c r="AD49" s="166"/>
      <c r="AE49" s="228"/>
      <c r="AF49" s="25"/>
      <c r="AG49" s="217"/>
    </row>
    <row r="50" spans="1:34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62"/>
      <c r="U50" s="66"/>
      <c r="V50" s="65"/>
      <c r="W50" s="816"/>
      <c r="X50" s="817"/>
      <c r="Y50" s="817"/>
      <c r="Z50" s="817"/>
      <c r="AA50" s="817"/>
      <c r="AB50" s="818"/>
      <c r="AC50" s="25"/>
      <c r="AD50" s="25"/>
      <c r="AE50" s="25"/>
      <c r="AF50" s="66"/>
      <c r="AG50" s="268"/>
    </row>
    <row r="51" spans="1:34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2"/>
      <c r="U51" s="25"/>
      <c r="V51" s="65"/>
      <c r="W51" s="851"/>
      <c r="X51" s="822"/>
      <c r="Y51" s="822"/>
      <c r="Z51" s="822"/>
      <c r="AA51" s="822"/>
      <c r="AB51" s="1161"/>
      <c r="AC51" s="25"/>
      <c r="AD51" s="25"/>
      <c r="AE51" s="25"/>
      <c r="AF51" s="25"/>
      <c r="AG51" s="217"/>
    </row>
    <row r="52" spans="1:34">
      <c r="A52" s="2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1"/>
      <c r="U52" s="66"/>
      <c r="V52" s="72"/>
      <c r="W52" s="816"/>
      <c r="X52" s="817"/>
      <c r="Y52" s="817"/>
      <c r="Z52" s="817"/>
      <c r="AA52" s="817"/>
      <c r="AB52" s="818"/>
      <c r="AC52" s="66"/>
      <c r="AD52" s="66"/>
      <c r="AE52" s="66"/>
      <c r="AF52" s="66"/>
      <c r="AG52" s="268"/>
    </row>
    <row r="53" spans="1:34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2"/>
      <c r="U53" s="25"/>
      <c r="V53" s="65"/>
      <c r="W53" s="851"/>
      <c r="X53" s="822"/>
      <c r="Y53" s="822"/>
      <c r="Z53" s="822"/>
      <c r="AA53" s="822"/>
      <c r="AB53" s="1161"/>
      <c r="AC53" s="25"/>
      <c r="AD53" s="25"/>
      <c r="AE53" s="25"/>
      <c r="AF53" s="25"/>
      <c r="AG53" s="217"/>
    </row>
    <row r="54" spans="1:34">
      <c r="A54" s="2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1"/>
      <c r="U54" s="66"/>
      <c r="V54" s="72"/>
      <c r="W54" s="816"/>
      <c r="X54" s="817"/>
      <c r="Y54" s="817"/>
      <c r="Z54" s="817"/>
      <c r="AA54" s="817"/>
      <c r="AB54" s="818"/>
      <c r="AC54" s="66"/>
      <c r="AD54" s="66"/>
      <c r="AE54" s="66"/>
      <c r="AF54" s="66"/>
      <c r="AG54" s="268"/>
    </row>
    <row r="55" spans="1:34" ht="13.5" thickBot="1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3"/>
      <c r="U55" s="241"/>
      <c r="V55" s="242"/>
      <c r="W55" s="819"/>
      <c r="X55" s="820"/>
      <c r="Y55" s="820"/>
      <c r="Z55" s="820"/>
      <c r="AA55" s="820"/>
      <c r="AB55" s="821"/>
      <c r="AC55" s="241"/>
      <c r="AD55" s="241"/>
      <c r="AE55" s="241"/>
      <c r="AF55" s="241"/>
      <c r="AG55" s="244"/>
    </row>
    <row r="56" spans="1:34">
      <c r="A56" s="297" t="s">
        <v>394</v>
      </c>
      <c r="B56" s="305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99"/>
    </row>
    <row r="57" spans="1:34" ht="4.9000000000000004" customHeight="1">
      <c r="A57" s="21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5"/>
    </row>
    <row r="58" spans="1:34">
      <c r="A58" s="246" t="s">
        <v>32</v>
      </c>
      <c r="B58" s="11" t="s">
        <v>757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25"/>
      <c r="O58" s="25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  <c r="AH58" s="27"/>
    </row>
    <row r="59" spans="1:34" ht="4.9000000000000004" customHeight="1" thickBot="1">
      <c r="A59" s="21"/>
      <c r="B59" s="1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25"/>
      <c r="O59" s="25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  <c r="AH59" s="27"/>
    </row>
    <row r="60" spans="1:34" ht="13.5" thickBot="1">
      <c r="A60" s="373"/>
      <c r="B60" s="11" t="s">
        <v>858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17"/>
      <c r="AH60" s="27"/>
    </row>
    <row r="61" spans="1:34" ht="4.9000000000000004" customHeight="1" thickBot="1">
      <c r="A61" s="372"/>
      <c r="B61" s="1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17"/>
      <c r="AH61" s="27"/>
    </row>
    <row r="62" spans="1:34" ht="13.5" thickBot="1">
      <c r="A62" s="373"/>
      <c r="B62" s="11" t="s">
        <v>467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17"/>
      <c r="AH62" s="27"/>
    </row>
    <row r="63" spans="1:34">
      <c r="A63" s="246"/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245"/>
      <c r="AH63" s="27"/>
    </row>
    <row r="64" spans="1:34">
      <c r="A64" s="2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>
      <c r="A65" s="203" t="s">
        <v>26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1"/>
      <c r="N65" s="11"/>
      <c r="O65" s="66" t="s">
        <v>27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342"/>
    </row>
    <row r="66" spans="1:33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 ht="13.5" thickBot="1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04" t="s">
        <v>192</v>
      </c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6"/>
    </row>
    <row r="70" spans="1:3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Normal="100" zoomScaleSheetLayoutView="100" workbookViewId="0"/>
  </sheetViews>
  <sheetFormatPr baseColWidth="10" defaultColWidth="2.7109375" defaultRowHeight="12.75"/>
  <sheetData>
    <row r="1" spans="1:34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467" t="s">
        <v>846</v>
      </c>
      <c r="X1" s="467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4" ht="17.45" customHeight="1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20"/>
      <c r="Q2" s="174"/>
      <c r="R2" s="174"/>
      <c r="S2" s="17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1"/>
    </row>
    <row r="3" spans="1:34" ht="13.9" customHeight="1" thickBot="1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574"/>
    </row>
    <row r="4" spans="1:34">
      <c r="A4" s="297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252" t="s">
        <v>8</v>
      </c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575"/>
    </row>
    <row r="5" spans="1:34">
      <c r="A5" s="2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62" t="s">
        <v>134</v>
      </c>
      <c r="U5" s="11"/>
      <c r="V5" s="11"/>
      <c r="W5" s="11"/>
      <c r="X5" s="11"/>
      <c r="Y5" s="11"/>
      <c r="Z5" s="11"/>
      <c r="AA5" s="62" t="s">
        <v>212</v>
      </c>
      <c r="AB5" s="11"/>
      <c r="AC5" s="25"/>
      <c r="AD5" s="11"/>
      <c r="AE5" s="11"/>
      <c r="AF5" s="11"/>
      <c r="AG5" s="341"/>
    </row>
    <row r="6" spans="1:34">
      <c r="A6" s="2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45"/>
      <c r="U6" s="746"/>
      <c r="V6" s="746"/>
      <c r="W6" s="746"/>
      <c r="X6" s="746"/>
      <c r="Y6" s="746"/>
      <c r="Z6" s="747"/>
      <c r="AA6" s="745"/>
      <c r="AB6" s="746"/>
      <c r="AC6" s="746"/>
      <c r="AD6" s="746"/>
      <c r="AE6" s="746"/>
      <c r="AF6" s="746"/>
      <c r="AG6" s="751"/>
    </row>
    <row r="7" spans="1:34" ht="13.5" thickBot="1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748"/>
      <c r="U7" s="749"/>
      <c r="V7" s="749"/>
      <c r="W7" s="749"/>
      <c r="X7" s="749"/>
      <c r="Y7" s="749"/>
      <c r="Z7" s="750"/>
      <c r="AA7" s="748"/>
      <c r="AB7" s="749"/>
      <c r="AC7" s="749"/>
      <c r="AD7" s="749"/>
      <c r="AE7" s="749"/>
      <c r="AF7" s="749"/>
      <c r="AG7" s="752"/>
    </row>
    <row r="8" spans="1:34">
      <c r="A8" s="200" t="s">
        <v>658</v>
      </c>
      <c r="B8" s="201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575"/>
      <c r="AH8" s="43"/>
    </row>
    <row r="9" spans="1:34">
      <c r="A9" s="736"/>
      <c r="B9" s="737"/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8"/>
    </row>
    <row r="10" spans="1:34">
      <c r="A10" s="736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8"/>
    </row>
    <row r="11" spans="1:34">
      <c r="A11" s="736"/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  <c r="AB11" s="737"/>
      <c r="AC11" s="737"/>
      <c r="AD11" s="737"/>
      <c r="AE11" s="737"/>
      <c r="AF11" s="737"/>
      <c r="AG11" s="738"/>
    </row>
    <row r="12" spans="1:34">
      <c r="A12" s="736"/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8"/>
    </row>
    <row r="13" spans="1:34">
      <c r="A13" s="736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8"/>
    </row>
    <row r="14" spans="1:34" ht="13.5" thickBot="1">
      <c r="A14" s="739"/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41"/>
    </row>
    <row r="15" spans="1:34">
      <c r="A15" s="200" t="s">
        <v>135</v>
      </c>
      <c r="B15" s="201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201" t="s">
        <v>136</v>
      </c>
      <c r="N15" s="305"/>
      <c r="O15" s="305"/>
      <c r="P15" s="305"/>
      <c r="Q15" s="305"/>
      <c r="R15" s="305"/>
      <c r="S15" s="305"/>
      <c r="T15" s="305"/>
      <c r="U15" s="305"/>
      <c r="V15" s="201" t="s">
        <v>137</v>
      </c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575"/>
    </row>
    <row r="16" spans="1:34">
      <c r="A16" s="771"/>
      <c r="B16" s="772"/>
      <c r="C16" s="772"/>
      <c r="D16" s="772"/>
      <c r="E16" s="772"/>
      <c r="F16" s="772"/>
      <c r="G16" s="772"/>
      <c r="H16" s="772"/>
      <c r="I16" s="772"/>
      <c r="J16" s="772"/>
      <c r="K16" s="772"/>
      <c r="L16" s="773"/>
      <c r="M16" s="777"/>
      <c r="N16" s="772"/>
      <c r="O16" s="772"/>
      <c r="P16" s="772"/>
      <c r="Q16" s="772"/>
      <c r="R16" s="772"/>
      <c r="S16" s="772"/>
      <c r="T16" s="772"/>
      <c r="U16" s="773"/>
      <c r="V16" s="730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2"/>
    </row>
    <row r="17" spans="1:34">
      <c r="A17" s="771"/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3"/>
      <c r="M17" s="777"/>
      <c r="N17" s="772"/>
      <c r="O17" s="772"/>
      <c r="P17" s="772"/>
      <c r="Q17" s="772"/>
      <c r="R17" s="772"/>
      <c r="S17" s="772"/>
      <c r="T17" s="772"/>
      <c r="U17" s="773"/>
      <c r="V17" s="730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2"/>
    </row>
    <row r="18" spans="1:34" ht="13.5" thickBot="1">
      <c r="A18" s="774"/>
      <c r="B18" s="775"/>
      <c r="C18" s="775"/>
      <c r="D18" s="775"/>
      <c r="E18" s="775"/>
      <c r="F18" s="775"/>
      <c r="G18" s="775"/>
      <c r="H18" s="775"/>
      <c r="I18" s="775"/>
      <c r="J18" s="775"/>
      <c r="K18" s="775"/>
      <c r="L18" s="776"/>
      <c r="M18" s="778"/>
      <c r="N18" s="775"/>
      <c r="O18" s="775"/>
      <c r="P18" s="775"/>
      <c r="Q18" s="775"/>
      <c r="R18" s="775"/>
      <c r="S18" s="775"/>
      <c r="T18" s="775"/>
      <c r="U18" s="776"/>
      <c r="V18" s="733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5"/>
    </row>
    <row r="19" spans="1:34">
      <c r="A19" s="200" t="s">
        <v>288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247" t="s">
        <v>584</v>
      </c>
      <c r="Q19" s="305"/>
      <c r="R19" s="305"/>
      <c r="S19" s="305"/>
      <c r="T19" s="305"/>
      <c r="U19" s="305"/>
      <c r="V19" s="305"/>
      <c r="W19" s="305"/>
      <c r="X19" s="305"/>
      <c r="Y19" s="201" t="s">
        <v>289</v>
      </c>
      <c r="Z19" s="305"/>
      <c r="AA19" s="305"/>
      <c r="AB19" s="305"/>
      <c r="AC19" s="305"/>
      <c r="AD19" s="305"/>
      <c r="AE19" s="305"/>
      <c r="AF19" s="305"/>
      <c r="AG19" s="575"/>
    </row>
    <row r="20" spans="1:34">
      <c r="A20" s="753"/>
      <c r="B20" s="754"/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5"/>
      <c r="P20" s="759"/>
      <c r="Q20" s="760"/>
      <c r="R20" s="760"/>
      <c r="S20" s="760"/>
      <c r="T20" s="760"/>
      <c r="U20" s="760"/>
      <c r="V20" s="760"/>
      <c r="W20" s="760"/>
      <c r="X20" s="761"/>
      <c r="Y20" s="765"/>
      <c r="Z20" s="766"/>
      <c r="AA20" s="766"/>
      <c r="AB20" s="766"/>
      <c r="AC20" s="766"/>
      <c r="AD20" s="766"/>
      <c r="AE20" s="766"/>
      <c r="AF20" s="766"/>
      <c r="AG20" s="767"/>
    </row>
    <row r="21" spans="1:34" ht="13.5" thickBot="1">
      <c r="A21" s="756"/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8"/>
      <c r="P21" s="762"/>
      <c r="Q21" s="763"/>
      <c r="R21" s="763"/>
      <c r="S21" s="763"/>
      <c r="T21" s="763"/>
      <c r="U21" s="763"/>
      <c r="V21" s="763"/>
      <c r="W21" s="763"/>
      <c r="X21" s="764"/>
      <c r="Y21" s="768"/>
      <c r="Z21" s="769"/>
      <c r="AA21" s="769"/>
      <c r="AB21" s="769"/>
      <c r="AC21" s="769"/>
      <c r="AD21" s="769"/>
      <c r="AE21" s="769"/>
      <c r="AF21" s="769"/>
      <c r="AG21" s="770"/>
    </row>
    <row r="22" spans="1:34">
      <c r="A22" s="211" t="s">
        <v>195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575"/>
      <c r="AH22" s="43"/>
    </row>
    <row r="23" spans="1:34">
      <c r="A23" s="23" t="s">
        <v>194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41"/>
    </row>
    <row r="24" spans="1:34">
      <c r="A24" s="743"/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2"/>
    </row>
    <row r="25" spans="1:34">
      <c r="A25" s="743"/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31"/>
      <c r="AG25" s="732"/>
    </row>
    <row r="26" spans="1:34" ht="13.5" thickBot="1">
      <c r="A26" s="744"/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734"/>
      <c r="AB26" s="734"/>
      <c r="AC26" s="734"/>
      <c r="AD26" s="734"/>
      <c r="AE26" s="734"/>
      <c r="AF26" s="734"/>
      <c r="AG26" s="735"/>
    </row>
    <row r="27" spans="1:34">
      <c r="A27" s="297" t="s">
        <v>286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201" t="s">
        <v>138</v>
      </c>
      <c r="O27" s="305"/>
      <c r="P27" s="305"/>
      <c r="Q27" s="305"/>
      <c r="R27" s="201" t="s">
        <v>139</v>
      </c>
      <c r="S27" s="305"/>
      <c r="T27" s="305"/>
      <c r="U27" s="305"/>
      <c r="V27" s="305"/>
      <c r="W27" s="201" t="s">
        <v>140</v>
      </c>
      <c r="X27" s="305"/>
      <c r="Y27" s="305"/>
      <c r="Z27" s="305"/>
      <c r="AA27" s="305"/>
      <c r="AB27" s="201"/>
      <c r="AC27" s="201" t="s">
        <v>141</v>
      </c>
      <c r="AD27" s="201"/>
      <c r="AE27" s="305"/>
      <c r="AF27" s="305"/>
      <c r="AG27" s="575"/>
    </row>
    <row r="28" spans="1:34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5" t="s">
        <v>142</v>
      </c>
      <c r="S28" s="11"/>
      <c r="T28" s="11"/>
      <c r="U28" s="11"/>
      <c r="V28" s="11"/>
      <c r="W28" s="25" t="s">
        <v>143</v>
      </c>
      <c r="X28" s="11"/>
      <c r="Y28" s="11"/>
      <c r="Z28" s="11"/>
      <c r="AA28" s="11"/>
      <c r="AB28" s="25"/>
      <c r="AC28" s="25" t="s">
        <v>38</v>
      </c>
      <c r="AD28" s="25"/>
      <c r="AE28" s="11"/>
      <c r="AF28" s="11"/>
      <c r="AG28" s="341"/>
    </row>
    <row r="29" spans="1:34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41"/>
    </row>
    <row r="30" spans="1:34">
      <c r="A30" s="21"/>
      <c r="B30" s="25" t="s">
        <v>144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68"/>
      <c r="O30" s="315"/>
      <c r="P30" s="11"/>
      <c r="Q30" s="11"/>
      <c r="R30" s="168"/>
      <c r="S30" s="11"/>
      <c r="T30" s="315"/>
      <c r="U30" s="11"/>
      <c r="V30" s="11"/>
      <c r="W30" s="781"/>
      <c r="X30" s="781"/>
      <c r="Y30" s="781"/>
      <c r="Z30" s="781"/>
      <c r="AA30" s="11"/>
      <c r="AB30" s="315"/>
      <c r="AC30" s="11"/>
      <c r="AD30" s="315"/>
      <c r="AE30" s="168"/>
      <c r="AF30" s="11"/>
      <c r="AG30" s="341"/>
    </row>
    <row r="31" spans="1:34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15"/>
      <c r="P31" s="11"/>
      <c r="Q31" s="11"/>
      <c r="R31" s="11"/>
      <c r="S31" s="11"/>
      <c r="T31" s="315"/>
      <c r="U31" s="11"/>
      <c r="V31" s="11"/>
      <c r="W31" s="11"/>
      <c r="X31" s="11"/>
      <c r="Y31" s="11"/>
      <c r="Z31" s="11"/>
      <c r="AA31" s="11"/>
      <c r="AB31" s="315"/>
      <c r="AC31" s="11"/>
      <c r="AD31" s="315"/>
      <c r="AE31" s="11"/>
      <c r="AF31" s="11"/>
      <c r="AG31" s="341"/>
    </row>
    <row r="32" spans="1:34">
      <c r="A32" s="21"/>
      <c r="B32" s="25" t="s">
        <v>145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8"/>
      <c r="O32" s="315"/>
      <c r="P32" s="11"/>
      <c r="Q32" s="11"/>
      <c r="R32" s="168"/>
      <c r="S32" s="11"/>
      <c r="T32" s="315"/>
      <c r="U32" s="11"/>
      <c r="V32" s="11"/>
      <c r="W32" s="781"/>
      <c r="X32" s="781"/>
      <c r="Y32" s="781"/>
      <c r="Z32" s="781"/>
      <c r="AA32" s="11"/>
      <c r="AB32" s="315"/>
      <c r="AC32" s="11"/>
      <c r="AD32" s="315"/>
      <c r="AE32" s="168"/>
      <c r="AF32" s="11"/>
      <c r="AG32" s="341"/>
    </row>
    <row r="33" spans="1:33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15"/>
      <c r="P33" s="11"/>
      <c r="Q33" s="11"/>
      <c r="R33" s="11"/>
      <c r="S33" s="11"/>
      <c r="T33" s="315"/>
      <c r="U33" s="11"/>
      <c r="V33" s="11"/>
      <c r="W33" s="11"/>
      <c r="X33" s="11"/>
      <c r="Y33" s="11"/>
      <c r="Z33" s="11"/>
      <c r="AA33" s="11"/>
      <c r="AB33" s="315"/>
      <c r="AC33" s="11"/>
      <c r="AD33" s="315"/>
      <c r="AE33" s="11"/>
      <c r="AF33" s="11"/>
      <c r="AG33" s="341"/>
    </row>
    <row r="34" spans="1:33">
      <c r="A34" s="21"/>
      <c r="B34" s="25" t="s">
        <v>146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8"/>
      <c r="O34" s="315"/>
      <c r="P34" s="11"/>
      <c r="Q34" s="11"/>
      <c r="R34" s="168"/>
      <c r="S34" s="11"/>
      <c r="T34" s="315"/>
      <c r="U34" s="11"/>
      <c r="V34" s="11"/>
      <c r="W34" s="781"/>
      <c r="X34" s="781"/>
      <c r="Y34" s="781"/>
      <c r="Z34" s="781"/>
      <c r="AA34" s="11"/>
      <c r="AB34" s="315"/>
      <c r="AC34" s="11"/>
      <c r="AD34" s="315"/>
      <c r="AE34" s="168"/>
      <c r="AF34" s="11"/>
      <c r="AG34" s="341"/>
    </row>
    <row r="35" spans="1:33" ht="13.5" thickBot="1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574"/>
    </row>
    <row r="36" spans="1:33">
      <c r="A36" s="427" t="s">
        <v>287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201" t="s">
        <v>138</v>
      </c>
      <c r="O36" s="305"/>
      <c r="P36" s="305"/>
      <c r="Q36" s="305"/>
      <c r="R36" s="201" t="s">
        <v>139</v>
      </c>
      <c r="S36" s="305"/>
      <c r="T36" s="305"/>
      <c r="U36" s="305"/>
      <c r="V36" s="305"/>
      <c r="W36" s="201" t="s">
        <v>140</v>
      </c>
      <c r="X36" s="305"/>
      <c r="Y36" s="305"/>
      <c r="Z36" s="305"/>
      <c r="AA36" s="305"/>
      <c r="AB36" s="201"/>
      <c r="AC36" s="201" t="s">
        <v>141</v>
      </c>
      <c r="AD36" s="201"/>
      <c r="AE36" s="305"/>
      <c r="AF36" s="305"/>
      <c r="AG36" s="575"/>
    </row>
    <row r="37" spans="1:33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5" t="s">
        <v>142</v>
      </c>
      <c r="S37" s="11"/>
      <c r="T37" s="11"/>
      <c r="U37" s="11"/>
      <c r="V37" s="11"/>
      <c r="W37" s="25" t="s">
        <v>143</v>
      </c>
      <c r="X37" s="11"/>
      <c r="Y37" s="11"/>
      <c r="Z37" s="11"/>
      <c r="AA37" s="11"/>
      <c r="AB37" s="25"/>
      <c r="AC37" s="25" t="s">
        <v>38</v>
      </c>
      <c r="AD37" s="25"/>
      <c r="AE37" s="11"/>
      <c r="AF37" s="11"/>
      <c r="AG37" s="341"/>
    </row>
    <row r="38" spans="1:33">
      <c r="A38" s="21"/>
      <c r="B38" s="25" t="s">
        <v>147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341"/>
    </row>
    <row r="39" spans="1:33">
      <c r="A39" s="21"/>
      <c r="B39" s="25" t="s">
        <v>148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8"/>
      <c r="O39" s="315"/>
      <c r="P39" s="11"/>
      <c r="Q39" s="11"/>
      <c r="R39" s="168"/>
      <c r="S39" s="11"/>
      <c r="T39" s="315"/>
      <c r="U39" s="11"/>
      <c r="V39" s="11"/>
      <c r="W39" s="781"/>
      <c r="X39" s="781"/>
      <c r="Y39" s="781"/>
      <c r="Z39" s="781"/>
      <c r="AA39" s="11"/>
      <c r="AB39" s="315"/>
      <c r="AC39" s="11"/>
      <c r="AD39" s="315"/>
      <c r="AE39" s="168"/>
      <c r="AF39" s="11"/>
      <c r="AG39" s="341"/>
    </row>
    <row r="40" spans="1:33">
      <c r="A40" s="21"/>
      <c r="B40" s="2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15"/>
      <c r="P40" s="11"/>
      <c r="Q40" s="11"/>
      <c r="R40" s="11"/>
      <c r="S40" s="11"/>
      <c r="T40" s="315"/>
      <c r="U40" s="11"/>
      <c r="V40" s="11"/>
      <c r="W40" s="11"/>
      <c r="X40" s="11"/>
      <c r="Y40" s="11"/>
      <c r="Z40" s="11"/>
      <c r="AA40" s="11"/>
      <c r="AB40" s="315"/>
      <c r="AC40" s="11"/>
      <c r="AD40" s="315"/>
      <c r="AE40" s="11"/>
      <c r="AF40" s="11"/>
      <c r="AG40" s="341"/>
    </row>
    <row r="41" spans="1:33">
      <c r="A41" s="21"/>
      <c r="B41" s="25" t="s">
        <v>149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41"/>
    </row>
    <row r="42" spans="1:33">
      <c r="A42" s="21"/>
      <c r="B42" s="25" t="s">
        <v>150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8"/>
      <c r="O42" s="315"/>
      <c r="P42" s="11"/>
      <c r="Q42" s="11"/>
      <c r="R42" s="168"/>
      <c r="S42" s="11"/>
      <c r="T42" s="315"/>
      <c r="U42" s="11"/>
      <c r="V42" s="11"/>
      <c r="W42" s="781"/>
      <c r="X42" s="781"/>
      <c r="Y42" s="781"/>
      <c r="Z42" s="781"/>
      <c r="AA42" s="11"/>
      <c r="AB42" s="315"/>
      <c r="AC42" s="11"/>
      <c r="AD42" s="315"/>
      <c r="AE42" s="168"/>
      <c r="AF42" s="11"/>
      <c r="AG42" s="341"/>
    </row>
    <row r="43" spans="1:33">
      <c r="A43" s="21"/>
      <c r="B43" s="2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41"/>
    </row>
    <row r="44" spans="1:33">
      <c r="A44" s="21"/>
      <c r="B44" s="25" t="s">
        <v>151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41"/>
    </row>
    <row r="45" spans="1:33">
      <c r="A45" s="21"/>
      <c r="B45" s="25" t="s">
        <v>152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8"/>
      <c r="O45" s="315"/>
      <c r="P45" s="11"/>
      <c r="Q45" s="11"/>
      <c r="R45" s="168"/>
      <c r="S45" s="11"/>
      <c r="T45" s="315"/>
      <c r="U45" s="11"/>
      <c r="V45" s="11"/>
      <c r="W45" s="781"/>
      <c r="X45" s="781"/>
      <c r="Y45" s="781"/>
      <c r="Z45" s="781"/>
      <c r="AA45" s="11"/>
      <c r="AB45" s="315"/>
      <c r="AC45" s="11"/>
      <c r="AD45" s="315"/>
      <c r="AE45" s="168"/>
      <c r="AF45" s="11"/>
      <c r="AG45" s="341"/>
    </row>
    <row r="46" spans="1:33" ht="13.5" thickBot="1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574"/>
    </row>
    <row r="47" spans="1:33">
      <c r="A47" s="297" t="s">
        <v>301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575"/>
    </row>
    <row r="48" spans="1:33">
      <c r="A48" s="771"/>
      <c r="B48" s="772"/>
      <c r="C48" s="772"/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  <c r="W48" s="772"/>
      <c r="X48" s="772"/>
      <c r="Y48" s="772"/>
      <c r="Z48" s="772"/>
      <c r="AA48" s="772"/>
      <c r="AB48" s="772"/>
      <c r="AC48" s="772"/>
      <c r="AD48" s="772"/>
      <c r="AE48" s="772"/>
      <c r="AF48" s="772"/>
      <c r="AG48" s="779"/>
    </row>
    <row r="49" spans="1:34" ht="13.5" thickBo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80"/>
    </row>
    <row r="50" spans="1:34">
      <c r="A50" s="297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575"/>
    </row>
    <row r="51" spans="1:34">
      <c r="A51" s="212"/>
      <c r="B51" s="57" t="s">
        <v>614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341"/>
    </row>
    <row r="52" spans="1:34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59"/>
      <c r="P52" s="27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576"/>
    </row>
    <row r="53" spans="1:34">
      <c r="A53" s="23" t="s">
        <v>26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59"/>
      <c r="P53" s="27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576"/>
    </row>
    <row r="54" spans="1:34">
      <c r="A54" s="263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11"/>
      <c r="N54" s="11"/>
      <c r="O54" s="359"/>
      <c r="P54" s="27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576"/>
      <c r="AH54" s="43"/>
    </row>
    <row r="55" spans="1:34">
      <c r="A55" s="577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11"/>
      <c r="N55" s="490"/>
      <c r="O55" s="578"/>
      <c r="P55" s="27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576"/>
      <c r="AH55" s="43"/>
    </row>
    <row r="56" spans="1:34">
      <c r="A56" s="49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5" t="s">
        <v>615</v>
      </c>
      <c r="P56" s="69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  <c r="AH56" s="43"/>
    </row>
    <row r="57" spans="1:34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27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  <c r="AH57" s="43"/>
    </row>
    <row r="58" spans="1:34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59"/>
      <c r="P58" s="27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576"/>
      <c r="AH58" s="43"/>
    </row>
    <row r="59" spans="1:34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59"/>
      <c r="P59" s="27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576"/>
      <c r="AH59" s="43"/>
    </row>
    <row r="60" spans="1:34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90"/>
      <c r="O60" s="578"/>
      <c r="P60" s="27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576"/>
      <c r="AH60" s="43"/>
    </row>
    <row r="61" spans="1:34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66" t="s">
        <v>192</v>
      </c>
      <c r="P61" s="69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  <c r="AH61" s="43"/>
    </row>
    <row r="62" spans="1:34" ht="13.5" thickBot="1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4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574"/>
    </row>
    <row r="63" spans="1:3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</sheetData>
  <mergeCells count="18">
    <mergeCell ref="A48:AG49"/>
    <mergeCell ref="W42:Z42"/>
    <mergeCell ref="W45:Z45"/>
    <mergeCell ref="W30:Z30"/>
    <mergeCell ref="W32:Z32"/>
    <mergeCell ref="W34:Z34"/>
    <mergeCell ref="W39:Z39"/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D83"/>
  <sheetViews>
    <sheetView view="pageBreakPreview" zoomScaleNormal="100" zoomScaleSheetLayoutView="100" workbookViewId="0"/>
  </sheetViews>
  <sheetFormatPr baseColWidth="10" defaultColWidth="2.7109375" defaultRowHeight="12.75"/>
  <cols>
    <col min="1" max="31" width="2.7109375" style="1"/>
    <col min="32" max="46" width="2.7109375" style="16"/>
    <col min="47" max="47" width="2.7109375" style="16" customWidth="1"/>
    <col min="48" max="48" width="2.7109375" style="1"/>
    <col min="49" max="51" width="2.7109375" style="16"/>
    <col min="52" max="16384" width="2.7109375" style="1"/>
  </cols>
  <sheetData>
    <row r="1" spans="1:51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05"/>
      <c r="N1" s="68"/>
      <c r="O1" s="205"/>
      <c r="P1" s="68"/>
      <c r="Q1" s="205" t="s">
        <v>23</v>
      </c>
      <c r="R1" s="742"/>
      <c r="S1" s="742"/>
      <c r="T1" s="205"/>
      <c r="U1" s="209"/>
      <c r="V1" s="209"/>
      <c r="W1" s="209"/>
      <c r="X1" s="209"/>
      <c r="Y1" s="305"/>
      <c r="Z1" s="305"/>
      <c r="AA1" s="305"/>
      <c r="AB1" s="305"/>
      <c r="AC1" s="305"/>
      <c r="AD1" s="201"/>
      <c r="AE1" s="201"/>
      <c r="AF1" s="201"/>
      <c r="AG1" s="201"/>
      <c r="AH1" s="201"/>
      <c r="AI1" s="247"/>
      <c r="AJ1" s="201"/>
      <c r="AK1" s="201"/>
      <c r="AL1" s="201"/>
      <c r="AM1" s="201"/>
      <c r="AN1" s="333" t="s">
        <v>17</v>
      </c>
      <c r="AO1" s="336"/>
      <c r="AP1" s="337" t="s">
        <v>758</v>
      </c>
      <c r="AQ1" s="201"/>
      <c r="AR1" s="201"/>
      <c r="AS1" s="201"/>
      <c r="AT1" s="201"/>
      <c r="AU1" s="201"/>
      <c r="AV1" s="305"/>
      <c r="AW1" s="201"/>
      <c r="AX1" s="223"/>
      <c r="AY1" s="25"/>
    </row>
    <row r="2" spans="1:5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7"/>
      <c r="Z2" s="27"/>
      <c r="AA2" s="27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8"/>
      <c r="AP2" s="339" t="s">
        <v>759</v>
      </c>
      <c r="AQ2" s="25"/>
      <c r="AR2" s="25"/>
      <c r="AS2" s="25"/>
      <c r="AT2" s="25"/>
      <c r="AU2" s="25"/>
      <c r="AV2" s="27"/>
      <c r="AW2" s="25"/>
      <c r="AX2" s="217"/>
      <c r="AY2" s="25"/>
    </row>
    <row r="3" spans="1:51" ht="13.5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9"/>
      <c r="T3" s="142"/>
      <c r="U3" s="142"/>
      <c r="V3" s="39"/>
      <c r="W3" s="39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8" t="s">
        <v>155</v>
      </c>
      <c r="AV3" s="848">
        <v>1</v>
      </c>
      <c r="AW3" s="848"/>
      <c r="AX3" s="849"/>
      <c r="AY3" s="25"/>
    </row>
    <row r="4" spans="1:51">
      <c r="A4" s="200" t="s">
        <v>660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8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173" t="s">
        <v>468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255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62" t="s">
        <v>470</v>
      </c>
      <c r="Z7" s="214"/>
      <c r="AA7" s="27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L7" s="16" t="s">
        <v>212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62"/>
      <c r="Z8" s="11"/>
      <c r="AA8" s="27"/>
      <c r="AB8" s="11"/>
      <c r="AC8" s="27"/>
      <c r="AD8" s="11"/>
      <c r="AE8" s="11"/>
      <c r="AF8" s="11"/>
      <c r="AG8" s="25"/>
      <c r="AH8" s="25"/>
      <c r="AI8" s="25"/>
      <c r="AJ8" s="25"/>
      <c r="AK8" s="25"/>
      <c r="AL8" s="916"/>
      <c r="AM8" s="917"/>
      <c r="AN8" s="917"/>
      <c r="AO8" s="917"/>
      <c r="AP8" s="917"/>
      <c r="AQ8" s="917"/>
      <c r="AR8" s="917"/>
      <c r="AS8" s="917"/>
      <c r="AT8" s="917"/>
      <c r="AU8" s="917"/>
      <c r="AV8" s="917"/>
      <c r="AW8" s="917"/>
      <c r="AX8" s="918"/>
    </row>
    <row r="9" spans="1:51" ht="13.5" thickBot="1">
      <c r="A9" s="809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256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142"/>
      <c r="AK9" s="142"/>
      <c r="AL9" s="919"/>
      <c r="AM9" s="810"/>
      <c r="AN9" s="810"/>
      <c r="AO9" s="810"/>
      <c r="AP9" s="810"/>
      <c r="AQ9" s="810"/>
      <c r="AR9" s="810"/>
      <c r="AS9" s="810"/>
      <c r="AT9" s="810"/>
      <c r="AU9" s="810"/>
      <c r="AV9" s="810"/>
      <c r="AW9" s="810"/>
      <c r="AX9" s="812"/>
    </row>
    <row r="10" spans="1:51">
      <c r="A10" s="920" t="s">
        <v>308</v>
      </c>
      <c r="B10" s="921"/>
      <c r="C10" s="922" t="s">
        <v>67</v>
      </c>
      <c r="D10" s="922"/>
      <c r="E10" s="922"/>
      <c r="F10" s="922"/>
      <c r="G10" s="922"/>
      <c r="H10" s="922"/>
      <c r="I10" s="922"/>
      <c r="J10" s="922"/>
      <c r="K10" s="922"/>
      <c r="L10" s="910" t="s">
        <v>183</v>
      </c>
      <c r="M10" s="911"/>
      <c r="N10" s="911"/>
      <c r="O10" s="911"/>
      <c r="P10" s="911"/>
      <c r="Q10" s="911"/>
      <c r="R10" s="911"/>
      <c r="S10" s="911"/>
      <c r="T10" s="911"/>
      <c r="U10" s="911"/>
      <c r="V10" s="912"/>
      <c r="W10" s="910" t="s">
        <v>497</v>
      </c>
      <c r="X10" s="912"/>
      <c r="Y10" s="910" t="s">
        <v>500</v>
      </c>
      <c r="Z10" s="911"/>
      <c r="AA10" s="911"/>
      <c r="AB10" s="911"/>
      <c r="AC10" s="911"/>
      <c r="AD10" s="911"/>
      <c r="AE10" s="912"/>
      <c r="AF10" s="406" t="s">
        <v>488</v>
      </c>
      <c r="AG10" s="249"/>
      <c r="AH10" s="910" t="s">
        <v>11</v>
      </c>
      <c r="AI10" s="911"/>
      <c r="AJ10" s="911"/>
      <c r="AK10" s="912"/>
      <c r="AL10" s="910" t="s">
        <v>478</v>
      </c>
      <c r="AM10" s="911"/>
      <c r="AN10" s="911"/>
      <c r="AO10" s="912"/>
      <c r="AP10" s="910" t="s">
        <v>476</v>
      </c>
      <c r="AQ10" s="911"/>
      <c r="AR10" s="911"/>
      <c r="AS10" s="911"/>
      <c r="AT10" s="912"/>
      <c r="AU10" s="910" t="s">
        <v>475</v>
      </c>
      <c r="AV10" s="911"/>
      <c r="AW10" s="911"/>
      <c r="AX10" s="926"/>
    </row>
    <row r="11" spans="1:51">
      <c r="A11" s="807" t="s">
        <v>36</v>
      </c>
      <c r="B11" s="890"/>
      <c r="C11" s="900"/>
      <c r="D11" s="900"/>
      <c r="E11" s="900"/>
      <c r="F11" s="900"/>
      <c r="G11" s="900"/>
      <c r="H11" s="900"/>
      <c r="I11" s="900"/>
      <c r="J11" s="900"/>
      <c r="K11" s="900"/>
      <c r="L11" s="889" t="s">
        <v>472</v>
      </c>
      <c r="M11" s="808"/>
      <c r="N11" s="808"/>
      <c r="O11" s="808"/>
      <c r="P11" s="808"/>
      <c r="Q11" s="808"/>
      <c r="R11" s="808"/>
      <c r="S11" s="808"/>
      <c r="T11" s="808"/>
      <c r="U11" s="808"/>
      <c r="V11" s="890"/>
      <c r="W11" s="973" t="s">
        <v>498</v>
      </c>
      <c r="X11" s="974"/>
      <c r="Y11" s="889" t="s">
        <v>875</v>
      </c>
      <c r="Z11" s="808"/>
      <c r="AA11" s="808"/>
      <c r="AB11" s="808"/>
      <c r="AC11" s="808"/>
      <c r="AD11" s="808"/>
      <c r="AE11" s="890"/>
      <c r="AF11" s="386" t="s">
        <v>491</v>
      </c>
      <c r="AG11" s="172"/>
      <c r="AH11" s="889" t="s">
        <v>486</v>
      </c>
      <c r="AI11" s="808"/>
      <c r="AJ11" s="808"/>
      <c r="AK11" s="890"/>
      <c r="AL11" s="889" t="s">
        <v>479</v>
      </c>
      <c r="AM11" s="808"/>
      <c r="AN11" s="808"/>
      <c r="AO11" s="890"/>
      <c r="AP11" s="889" t="s">
        <v>477</v>
      </c>
      <c r="AQ11" s="808"/>
      <c r="AR11" s="808"/>
      <c r="AS11" s="808"/>
      <c r="AT11" s="890"/>
      <c r="AU11" s="889"/>
      <c r="AV11" s="808"/>
      <c r="AW11" s="808"/>
      <c r="AX11" s="811"/>
    </row>
    <row r="12" spans="1:51">
      <c r="A12" s="807"/>
      <c r="B12" s="890"/>
      <c r="C12" s="901"/>
      <c r="D12" s="901"/>
      <c r="E12" s="901"/>
      <c r="F12" s="901"/>
      <c r="G12" s="901"/>
      <c r="H12" s="901"/>
      <c r="I12" s="901"/>
      <c r="J12" s="901"/>
      <c r="K12" s="901"/>
      <c r="L12" s="889" t="s">
        <v>473</v>
      </c>
      <c r="M12" s="808"/>
      <c r="N12" s="808"/>
      <c r="O12" s="808"/>
      <c r="P12" s="808"/>
      <c r="Q12" s="808"/>
      <c r="R12" s="808"/>
      <c r="S12" s="808"/>
      <c r="T12" s="808"/>
      <c r="U12" s="808"/>
      <c r="V12" s="890"/>
      <c r="W12" s="973" t="s">
        <v>499</v>
      </c>
      <c r="X12" s="974"/>
      <c r="Y12" s="889"/>
      <c r="Z12" s="808"/>
      <c r="AA12" s="808"/>
      <c r="AB12" s="808"/>
      <c r="AC12" s="808"/>
      <c r="AD12" s="808"/>
      <c r="AE12" s="890"/>
      <c r="AF12" s="386" t="s">
        <v>492</v>
      </c>
      <c r="AG12" s="172"/>
      <c r="AH12" s="889" t="s">
        <v>487</v>
      </c>
      <c r="AI12" s="808"/>
      <c r="AJ12" s="808"/>
      <c r="AK12" s="890"/>
      <c r="AL12" s="889" t="s">
        <v>480</v>
      </c>
      <c r="AM12" s="808"/>
      <c r="AN12" s="808"/>
      <c r="AO12" s="890"/>
      <c r="AP12" s="889" t="s">
        <v>502</v>
      </c>
      <c r="AQ12" s="808"/>
      <c r="AR12" s="808"/>
      <c r="AS12" s="808"/>
      <c r="AT12" s="890"/>
      <c r="AU12" s="902"/>
      <c r="AV12" s="903"/>
      <c r="AW12" s="903"/>
      <c r="AX12" s="904"/>
    </row>
    <row r="13" spans="1:51">
      <c r="A13" s="807"/>
      <c r="B13" s="890"/>
      <c r="C13" s="901"/>
      <c r="D13" s="901"/>
      <c r="E13" s="901"/>
      <c r="F13" s="901"/>
      <c r="G13" s="901"/>
      <c r="H13" s="901"/>
      <c r="I13" s="901"/>
      <c r="J13" s="901"/>
      <c r="K13" s="901"/>
      <c r="L13" s="889" t="s">
        <v>768</v>
      </c>
      <c r="M13" s="808"/>
      <c r="N13" s="808"/>
      <c r="O13" s="808"/>
      <c r="P13" s="808"/>
      <c r="Q13" s="808"/>
      <c r="R13" s="808"/>
      <c r="S13" s="808"/>
      <c r="T13" s="808"/>
      <c r="U13" s="808"/>
      <c r="V13" s="890"/>
      <c r="W13" s="973"/>
      <c r="X13" s="974"/>
      <c r="Y13" s="889"/>
      <c r="Z13" s="808"/>
      <c r="AA13" s="808"/>
      <c r="AB13" s="808"/>
      <c r="AC13" s="808"/>
      <c r="AD13" s="808"/>
      <c r="AE13" s="890"/>
      <c r="AF13" s="386" t="s">
        <v>493</v>
      </c>
      <c r="AG13" s="172"/>
      <c r="AH13" s="889" t="s">
        <v>484</v>
      </c>
      <c r="AI13" s="808"/>
      <c r="AJ13" s="808"/>
      <c r="AK13" s="890"/>
      <c r="AL13" s="889" t="s">
        <v>484</v>
      </c>
      <c r="AM13" s="808"/>
      <c r="AN13" s="808"/>
      <c r="AO13" s="890"/>
      <c r="AP13" s="889"/>
      <c r="AQ13" s="808"/>
      <c r="AR13" s="808"/>
      <c r="AS13" s="808"/>
      <c r="AT13" s="890"/>
      <c r="AU13" s="889"/>
      <c r="AV13" s="808"/>
      <c r="AW13" s="808"/>
      <c r="AX13" s="811"/>
    </row>
    <row r="14" spans="1:51">
      <c r="A14" s="807"/>
      <c r="B14" s="890"/>
      <c r="C14" s="901"/>
      <c r="D14" s="901"/>
      <c r="E14" s="901"/>
      <c r="F14" s="901"/>
      <c r="G14" s="901"/>
      <c r="H14" s="901"/>
      <c r="I14" s="901"/>
      <c r="J14" s="901"/>
      <c r="K14" s="901"/>
      <c r="L14" s="889"/>
      <c r="M14" s="808"/>
      <c r="N14" s="808"/>
      <c r="O14" s="1215" t="s">
        <v>482</v>
      </c>
      <c r="P14" s="1216"/>
      <c r="Q14" s="1215" t="s">
        <v>483</v>
      </c>
      <c r="R14" s="808"/>
      <c r="S14" s="1216"/>
      <c r="T14" s="808" t="s">
        <v>769</v>
      </c>
      <c r="U14" s="808"/>
      <c r="V14" s="890"/>
      <c r="W14" s="973"/>
      <c r="X14" s="974"/>
      <c r="Y14" s="889"/>
      <c r="Z14" s="808"/>
      <c r="AA14" s="808"/>
      <c r="AB14" s="808"/>
      <c r="AC14" s="808"/>
      <c r="AD14" s="808"/>
      <c r="AE14" s="890"/>
      <c r="AF14" s="386" t="s">
        <v>494</v>
      </c>
      <c r="AG14" s="172"/>
      <c r="AH14" s="889" t="s">
        <v>485</v>
      </c>
      <c r="AI14" s="808"/>
      <c r="AJ14" s="808"/>
      <c r="AK14" s="890"/>
      <c r="AL14" s="889" t="s">
        <v>485</v>
      </c>
      <c r="AM14" s="808"/>
      <c r="AN14" s="808"/>
      <c r="AO14" s="890"/>
      <c r="AP14" s="889" t="s">
        <v>153</v>
      </c>
      <c r="AQ14" s="808"/>
      <c r="AR14" s="808"/>
      <c r="AS14" s="808"/>
      <c r="AT14" s="890"/>
      <c r="AU14" s="889"/>
      <c r="AV14" s="808"/>
      <c r="AW14" s="808"/>
      <c r="AX14" s="811"/>
    </row>
    <row r="15" spans="1:51">
      <c r="A15" s="807"/>
      <c r="B15" s="890"/>
      <c r="C15" s="889"/>
      <c r="D15" s="808"/>
      <c r="E15" s="808"/>
      <c r="F15" s="808"/>
      <c r="G15" s="808"/>
      <c r="H15" s="808"/>
      <c r="I15" s="808"/>
      <c r="J15" s="808"/>
      <c r="K15" s="890"/>
      <c r="L15" s="889" t="s">
        <v>481</v>
      </c>
      <c r="M15" s="808"/>
      <c r="N15" s="808"/>
      <c r="O15" s="1215" t="s">
        <v>496</v>
      </c>
      <c r="P15" s="1216"/>
      <c r="Q15" s="1215" t="s">
        <v>495</v>
      </c>
      <c r="R15" s="808"/>
      <c r="S15" s="1216"/>
      <c r="T15" s="808" t="s">
        <v>483</v>
      </c>
      <c r="U15" s="808"/>
      <c r="V15" s="890"/>
      <c r="W15" s="973"/>
      <c r="X15" s="974"/>
      <c r="Y15" s="889"/>
      <c r="Z15" s="808"/>
      <c r="AA15" s="808"/>
      <c r="AB15" s="808"/>
      <c r="AC15" s="808"/>
      <c r="AD15" s="808"/>
      <c r="AE15" s="890"/>
      <c r="AF15" s="482" t="s">
        <v>489</v>
      </c>
      <c r="AG15" s="483"/>
      <c r="AH15" s="889" t="s">
        <v>894</v>
      </c>
      <c r="AI15" s="808"/>
      <c r="AJ15" s="808"/>
      <c r="AK15" s="890"/>
      <c r="AL15" s="889" t="s">
        <v>503</v>
      </c>
      <c r="AM15" s="808"/>
      <c r="AN15" s="808"/>
      <c r="AO15" s="890"/>
      <c r="AP15" s="889"/>
      <c r="AQ15" s="808"/>
      <c r="AR15" s="808"/>
      <c r="AS15" s="808"/>
      <c r="AT15" s="890"/>
      <c r="AU15" s="889"/>
      <c r="AV15" s="808"/>
      <c r="AW15" s="808"/>
      <c r="AX15" s="811"/>
    </row>
    <row r="16" spans="1:51">
      <c r="A16" s="891"/>
      <c r="B16" s="892"/>
      <c r="C16" s="896"/>
      <c r="D16" s="1068"/>
      <c r="E16" s="1068"/>
      <c r="F16" s="1068"/>
      <c r="G16" s="1068"/>
      <c r="H16" s="1068"/>
      <c r="I16" s="1068"/>
      <c r="J16" s="1068"/>
      <c r="K16" s="892"/>
      <c r="L16" s="896"/>
      <c r="M16" s="1068"/>
      <c r="N16" s="1068"/>
      <c r="O16" s="1212"/>
      <c r="P16" s="1213"/>
      <c r="Q16" s="1212"/>
      <c r="R16" s="1068"/>
      <c r="S16" s="1213"/>
      <c r="T16" s="1068" t="s">
        <v>495</v>
      </c>
      <c r="U16" s="1068"/>
      <c r="V16" s="892"/>
      <c r="W16" s="1197"/>
      <c r="X16" s="1214"/>
      <c r="Y16" s="889"/>
      <c r="Z16" s="808"/>
      <c r="AA16" s="808"/>
      <c r="AB16" s="808"/>
      <c r="AC16" s="808"/>
      <c r="AD16" s="808"/>
      <c r="AE16" s="890"/>
      <c r="AF16" s="423" t="s">
        <v>490</v>
      </c>
      <c r="AG16" s="363"/>
      <c r="AH16" s="896" t="s">
        <v>153</v>
      </c>
      <c r="AI16" s="1068"/>
      <c r="AJ16" s="1068"/>
      <c r="AK16" s="892"/>
      <c r="AL16" s="896" t="s">
        <v>153</v>
      </c>
      <c r="AM16" s="1068"/>
      <c r="AN16" s="1068"/>
      <c r="AO16" s="892"/>
      <c r="AP16" s="889"/>
      <c r="AQ16" s="808"/>
      <c r="AR16" s="808"/>
      <c r="AS16" s="808"/>
      <c r="AT16" s="890"/>
      <c r="AU16" s="889"/>
      <c r="AV16" s="808"/>
      <c r="AW16" s="808"/>
      <c r="AX16" s="811"/>
    </row>
    <row r="17" spans="1:56">
      <c r="A17" s="254" t="s">
        <v>770</v>
      </c>
      <c r="B17" s="253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8"/>
      <c r="Z17" s="251"/>
      <c r="AA17" s="250"/>
      <c r="AB17" s="250"/>
      <c r="AC17" s="250"/>
      <c r="AD17" s="250"/>
      <c r="AE17" s="250"/>
      <c r="AF17" s="250"/>
      <c r="AG17" s="250"/>
      <c r="AH17" s="250"/>
      <c r="AI17" s="250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250"/>
      <c r="AW17" s="77"/>
      <c r="AX17" s="335"/>
    </row>
    <row r="18" spans="1:56" s="56" customFormat="1">
      <c r="A18" s="887">
        <v>1</v>
      </c>
      <c r="B18" s="888"/>
      <c r="C18" s="872">
        <v>2</v>
      </c>
      <c r="D18" s="872"/>
      <c r="E18" s="872"/>
      <c r="F18" s="872"/>
      <c r="G18" s="872"/>
      <c r="H18" s="872"/>
      <c r="I18" s="872"/>
      <c r="J18" s="872"/>
      <c r="K18" s="872"/>
      <c r="L18" s="1070">
        <v>3</v>
      </c>
      <c r="M18" s="1071"/>
      <c r="N18" s="1071"/>
      <c r="O18" s="1071"/>
      <c r="P18" s="1071"/>
      <c r="Q18" s="1071"/>
      <c r="R18" s="1071"/>
      <c r="S18" s="1071"/>
      <c r="T18" s="1071"/>
      <c r="U18" s="1071"/>
      <c r="V18" s="888"/>
      <c r="W18" s="1070">
        <v>4</v>
      </c>
      <c r="X18" s="888"/>
      <c r="Y18" s="1070">
        <v>5</v>
      </c>
      <c r="Z18" s="1071"/>
      <c r="AA18" s="1071"/>
      <c r="AB18" s="1071"/>
      <c r="AC18" s="1071"/>
      <c r="AD18" s="1071"/>
      <c r="AE18" s="888"/>
      <c r="AF18" s="1070">
        <v>6</v>
      </c>
      <c r="AG18" s="888"/>
      <c r="AH18" s="872">
        <v>7</v>
      </c>
      <c r="AI18" s="872"/>
      <c r="AJ18" s="872"/>
      <c r="AK18" s="872"/>
      <c r="AL18" s="872">
        <v>8</v>
      </c>
      <c r="AM18" s="872"/>
      <c r="AN18" s="872"/>
      <c r="AO18" s="872"/>
      <c r="AP18" s="872">
        <v>9</v>
      </c>
      <c r="AQ18" s="872"/>
      <c r="AR18" s="872"/>
      <c r="AS18" s="872"/>
      <c r="AT18" s="872"/>
      <c r="AU18" s="872">
        <v>10</v>
      </c>
      <c r="AV18" s="872"/>
      <c r="AW18" s="872"/>
      <c r="AX18" s="873"/>
      <c r="AY18" s="385"/>
    </row>
    <row r="19" spans="1:56" s="16" customFormat="1">
      <c r="A19" s="1117"/>
      <c r="B19" s="1118"/>
      <c r="C19" s="949"/>
      <c r="D19" s="875"/>
      <c r="E19" s="875"/>
      <c r="F19" s="875"/>
      <c r="G19" s="875"/>
      <c r="H19" s="875"/>
      <c r="I19" s="875"/>
      <c r="J19" s="875"/>
      <c r="K19" s="950"/>
      <c r="L19" s="1206"/>
      <c r="M19" s="1207"/>
      <c r="N19" s="1207"/>
      <c r="O19" s="1208"/>
      <c r="P19" s="1209"/>
      <c r="Q19" s="1208"/>
      <c r="R19" s="877"/>
      <c r="S19" s="1209"/>
      <c r="T19" s="877"/>
      <c r="U19" s="877"/>
      <c r="V19" s="878"/>
      <c r="W19" s="1210"/>
      <c r="X19" s="1211"/>
      <c r="Y19" s="951"/>
      <c r="Z19" s="952"/>
      <c r="AA19" s="952"/>
      <c r="AB19" s="952"/>
      <c r="AC19" s="952"/>
      <c r="AD19" s="952"/>
      <c r="AE19" s="953"/>
      <c r="AF19" s="905"/>
      <c r="AG19" s="907"/>
      <c r="AH19" s="884"/>
      <c r="AI19" s="884"/>
      <c r="AJ19" s="884"/>
      <c r="AK19" s="884"/>
      <c r="AL19" s="884"/>
      <c r="AM19" s="884"/>
      <c r="AN19" s="884"/>
      <c r="AO19" s="884"/>
      <c r="AP19" s="817"/>
      <c r="AQ19" s="817"/>
      <c r="AR19" s="817"/>
      <c r="AS19" s="817"/>
      <c r="AT19" s="818"/>
      <c r="AU19" s="1203"/>
      <c r="AV19" s="1204"/>
      <c r="AW19" s="1204"/>
      <c r="AX19" s="1205"/>
      <c r="AZ19" s="1"/>
      <c r="BA19" s="1"/>
      <c r="BB19" s="1"/>
      <c r="BC19" s="1"/>
      <c r="BD19" s="1"/>
    </row>
    <row r="20" spans="1:56" s="16" customFormat="1">
      <c r="A20" s="1112"/>
      <c r="B20" s="1113"/>
      <c r="C20" s="929"/>
      <c r="D20" s="838"/>
      <c r="E20" s="838"/>
      <c r="F20" s="838"/>
      <c r="G20" s="838"/>
      <c r="H20" s="838"/>
      <c r="I20" s="838"/>
      <c r="J20" s="838"/>
      <c r="K20" s="930"/>
      <c r="L20" s="973"/>
      <c r="M20" s="895"/>
      <c r="N20" s="895"/>
      <c r="O20" s="1167"/>
      <c r="P20" s="1168"/>
      <c r="Q20" s="1167"/>
      <c r="R20" s="840"/>
      <c r="S20" s="1168"/>
      <c r="T20" s="840"/>
      <c r="U20" s="840"/>
      <c r="V20" s="841"/>
      <c r="W20" s="1169"/>
      <c r="X20" s="1170"/>
      <c r="Y20" s="931"/>
      <c r="Z20" s="928"/>
      <c r="AA20" s="928"/>
      <c r="AB20" s="928"/>
      <c r="AC20" s="928"/>
      <c r="AD20" s="928"/>
      <c r="AE20" s="932"/>
      <c r="AF20" s="905"/>
      <c r="AG20" s="907"/>
      <c r="AH20" s="835"/>
      <c r="AI20" s="835"/>
      <c r="AJ20" s="835"/>
      <c r="AK20" s="835"/>
      <c r="AL20" s="835"/>
      <c r="AM20" s="835"/>
      <c r="AN20" s="835"/>
      <c r="AO20" s="835"/>
      <c r="AP20" s="830"/>
      <c r="AQ20" s="823"/>
      <c r="AR20" s="823"/>
      <c r="AS20" s="823"/>
      <c r="AT20" s="831"/>
      <c r="AU20" s="1164"/>
      <c r="AV20" s="1165"/>
      <c r="AW20" s="1165"/>
      <c r="AX20" s="1166"/>
      <c r="AZ20" s="1"/>
      <c r="BA20" s="1"/>
      <c r="BB20" s="1"/>
      <c r="BC20" s="1"/>
      <c r="BD20" s="1"/>
    </row>
    <row r="21" spans="1:56" s="16" customFormat="1">
      <c r="A21" s="1112"/>
      <c r="B21" s="1113"/>
      <c r="C21" s="929"/>
      <c r="D21" s="838"/>
      <c r="E21" s="838"/>
      <c r="F21" s="838"/>
      <c r="G21" s="838"/>
      <c r="H21" s="838"/>
      <c r="I21" s="838"/>
      <c r="J21" s="838"/>
      <c r="K21" s="930"/>
      <c r="L21" s="973"/>
      <c r="M21" s="895"/>
      <c r="N21" s="895"/>
      <c r="O21" s="1167"/>
      <c r="P21" s="1168"/>
      <c r="Q21" s="1167"/>
      <c r="R21" s="840"/>
      <c r="S21" s="1168"/>
      <c r="T21" s="840"/>
      <c r="U21" s="840"/>
      <c r="V21" s="841"/>
      <c r="W21" s="1169"/>
      <c r="X21" s="1170"/>
      <c r="Y21" s="931"/>
      <c r="Z21" s="928"/>
      <c r="AA21" s="928"/>
      <c r="AB21" s="928"/>
      <c r="AC21" s="928"/>
      <c r="AD21" s="928"/>
      <c r="AE21" s="932"/>
      <c r="AF21" s="905"/>
      <c r="AG21" s="907"/>
      <c r="AH21" s="835"/>
      <c r="AI21" s="835"/>
      <c r="AJ21" s="835"/>
      <c r="AK21" s="835"/>
      <c r="AL21" s="835"/>
      <c r="AM21" s="835"/>
      <c r="AN21" s="835"/>
      <c r="AO21" s="835"/>
      <c r="AP21" s="830"/>
      <c r="AQ21" s="823"/>
      <c r="AR21" s="823"/>
      <c r="AS21" s="823"/>
      <c r="AT21" s="831"/>
      <c r="AU21" s="1164"/>
      <c r="AV21" s="1165"/>
      <c r="AW21" s="1165"/>
      <c r="AX21" s="1166"/>
      <c r="AZ21" s="1"/>
      <c r="BA21" s="1"/>
      <c r="BB21" s="1"/>
      <c r="BC21" s="1"/>
      <c r="BD21" s="1"/>
    </row>
    <row r="22" spans="1:56" s="16" customFormat="1">
      <c r="A22" s="1112"/>
      <c r="B22" s="1113"/>
      <c r="C22" s="929"/>
      <c r="D22" s="838"/>
      <c r="E22" s="838"/>
      <c r="F22" s="838"/>
      <c r="G22" s="838"/>
      <c r="H22" s="838"/>
      <c r="I22" s="838"/>
      <c r="J22" s="838"/>
      <c r="K22" s="930"/>
      <c r="L22" s="973"/>
      <c r="M22" s="895"/>
      <c r="N22" s="895"/>
      <c r="O22" s="1167"/>
      <c r="P22" s="1168"/>
      <c r="Q22" s="1167"/>
      <c r="R22" s="840"/>
      <c r="S22" s="1168"/>
      <c r="T22" s="840"/>
      <c r="U22" s="840"/>
      <c r="V22" s="841"/>
      <c r="W22" s="1169"/>
      <c r="X22" s="1170"/>
      <c r="Y22" s="931"/>
      <c r="Z22" s="928"/>
      <c r="AA22" s="928"/>
      <c r="AB22" s="928"/>
      <c r="AC22" s="928"/>
      <c r="AD22" s="928"/>
      <c r="AE22" s="932"/>
      <c r="AF22" s="905"/>
      <c r="AG22" s="907"/>
      <c r="AH22" s="835"/>
      <c r="AI22" s="835"/>
      <c r="AJ22" s="835"/>
      <c r="AK22" s="835"/>
      <c r="AL22" s="835"/>
      <c r="AM22" s="835"/>
      <c r="AN22" s="835"/>
      <c r="AO22" s="835"/>
      <c r="AP22" s="830"/>
      <c r="AQ22" s="823"/>
      <c r="AR22" s="823"/>
      <c r="AS22" s="823"/>
      <c r="AT22" s="831"/>
      <c r="AU22" s="1164"/>
      <c r="AV22" s="1165"/>
      <c r="AW22" s="1165"/>
      <c r="AX22" s="1166"/>
      <c r="AZ22" s="1"/>
      <c r="BA22" s="1"/>
      <c r="BB22" s="1"/>
      <c r="BC22" s="1"/>
      <c r="BD22" s="1"/>
    </row>
    <row r="23" spans="1:56" s="16" customFormat="1">
      <c r="A23" s="1112"/>
      <c r="B23" s="1113"/>
      <c r="C23" s="929"/>
      <c r="D23" s="838"/>
      <c r="E23" s="838"/>
      <c r="F23" s="838"/>
      <c r="G23" s="838"/>
      <c r="H23" s="838"/>
      <c r="I23" s="838"/>
      <c r="J23" s="838"/>
      <c r="K23" s="930"/>
      <c r="L23" s="973"/>
      <c r="M23" s="895"/>
      <c r="N23" s="895"/>
      <c r="O23" s="1167"/>
      <c r="P23" s="1168"/>
      <c r="Q23" s="1167"/>
      <c r="R23" s="840"/>
      <c r="S23" s="1168"/>
      <c r="T23" s="840"/>
      <c r="U23" s="840"/>
      <c r="V23" s="841"/>
      <c r="W23" s="1169"/>
      <c r="X23" s="1170"/>
      <c r="Y23" s="931"/>
      <c r="Z23" s="928"/>
      <c r="AA23" s="928"/>
      <c r="AB23" s="928"/>
      <c r="AC23" s="928"/>
      <c r="AD23" s="928"/>
      <c r="AE23" s="932"/>
      <c r="AF23" s="905"/>
      <c r="AG23" s="907"/>
      <c r="AH23" s="835"/>
      <c r="AI23" s="835"/>
      <c r="AJ23" s="835"/>
      <c r="AK23" s="835"/>
      <c r="AL23" s="835"/>
      <c r="AM23" s="835"/>
      <c r="AN23" s="835"/>
      <c r="AO23" s="835"/>
      <c r="AP23" s="830"/>
      <c r="AQ23" s="823"/>
      <c r="AR23" s="823"/>
      <c r="AS23" s="823"/>
      <c r="AT23" s="831"/>
      <c r="AU23" s="1164"/>
      <c r="AV23" s="1165"/>
      <c r="AW23" s="1165"/>
      <c r="AX23" s="1166"/>
      <c r="AZ23" s="1"/>
      <c r="BA23" s="1"/>
      <c r="BB23" s="1"/>
      <c r="BC23" s="1"/>
      <c r="BD23" s="1"/>
    </row>
    <row r="24" spans="1:56" s="16" customFormat="1">
      <c r="A24" s="1112"/>
      <c r="B24" s="1113"/>
      <c r="C24" s="929"/>
      <c r="D24" s="838"/>
      <c r="E24" s="838"/>
      <c r="F24" s="838"/>
      <c r="G24" s="838"/>
      <c r="H24" s="838"/>
      <c r="I24" s="838"/>
      <c r="J24" s="838"/>
      <c r="K24" s="930"/>
      <c r="L24" s="973"/>
      <c r="M24" s="895"/>
      <c r="N24" s="895"/>
      <c r="O24" s="1167"/>
      <c r="P24" s="1168"/>
      <c r="Q24" s="1167"/>
      <c r="R24" s="840"/>
      <c r="S24" s="1168"/>
      <c r="T24" s="840"/>
      <c r="U24" s="840"/>
      <c r="V24" s="841"/>
      <c r="W24" s="1169"/>
      <c r="X24" s="1170"/>
      <c r="Y24" s="931"/>
      <c r="Z24" s="928"/>
      <c r="AA24" s="928"/>
      <c r="AB24" s="928"/>
      <c r="AC24" s="928"/>
      <c r="AD24" s="928"/>
      <c r="AE24" s="932"/>
      <c r="AF24" s="905"/>
      <c r="AG24" s="907"/>
      <c r="AH24" s="835"/>
      <c r="AI24" s="835"/>
      <c r="AJ24" s="835"/>
      <c r="AK24" s="835"/>
      <c r="AL24" s="835"/>
      <c r="AM24" s="835"/>
      <c r="AN24" s="835"/>
      <c r="AO24" s="835"/>
      <c r="AP24" s="830"/>
      <c r="AQ24" s="823"/>
      <c r="AR24" s="823"/>
      <c r="AS24" s="823"/>
      <c r="AT24" s="831"/>
      <c r="AU24" s="1164"/>
      <c r="AV24" s="1165"/>
      <c r="AW24" s="1165"/>
      <c r="AX24" s="1166"/>
      <c r="AZ24" s="1"/>
      <c r="BA24" s="1"/>
      <c r="BB24" s="1"/>
      <c r="BC24" s="1"/>
      <c r="BD24" s="1"/>
    </row>
    <row r="25" spans="1:56" s="16" customFormat="1">
      <c r="A25" s="1112"/>
      <c r="B25" s="1113"/>
      <c r="C25" s="929"/>
      <c r="D25" s="838"/>
      <c r="E25" s="838"/>
      <c r="F25" s="838"/>
      <c r="G25" s="838"/>
      <c r="H25" s="838"/>
      <c r="I25" s="838"/>
      <c r="J25" s="838"/>
      <c r="K25" s="930"/>
      <c r="L25" s="973"/>
      <c r="M25" s="895"/>
      <c r="N25" s="895"/>
      <c r="O25" s="1167"/>
      <c r="P25" s="1168"/>
      <c r="Q25" s="1167"/>
      <c r="R25" s="840"/>
      <c r="S25" s="1168"/>
      <c r="T25" s="840"/>
      <c r="U25" s="840"/>
      <c r="V25" s="841"/>
      <c r="W25" s="1169"/>
      <c r="X25" s="1170"/>
      <c r="Y25" s="931"/>
      <c r="Z25" s="928"/>
      <c r="AA25" s="928"/>
      <c r="AB25" s="928"/>
      <c r="AC25" s="928"/>
      <c r="AD25" s="928"/>
      <c r="AE25" s="932"/>
      <c r="AF25" s="905"/>
      <c r="AG25" s="907"/>
      <c r="AH25" s="835"/>
      <c r="AI25" s="835"/>
      <c r="AJ25" s="835"/>
      <c r="AK25" s="835"/>
      <c r="AL25" s="835"/>
      <c r="AM25" s="835"/>
      <c r="AN25" s="835"/>
      <c r="AO25" s="835"/>
      <c r="AP25" s="830"/>
      <c r="AQ25" s="823"/>
      <c r="AR25" s="823"/>
      <c r="AS25" s="823"/>
      <c r="AT25" s="831"/>
      <c r="AU25" s="1164"/>
      <c r="AV25" s="1165"/>
      <c r="AW25" s="1165"/>
      <c r="AX25" s="1166"/>
      <c r="AZ25" s="1"/>
      <c r="BA25" s="1"/>
      <c r="BB25" s="1"/>
      <c r="BC25" s="1"/>
      <c r="BD25" s="1"/>
    </row>
    <row r="26" spans="1:56" s="16" customFormat="1">
      <c r="A26" s="1112"/>
      <c r="B26" s="1113"/>
      <c r="C26" s="929"/>
      <c r="D26" s="838"/>
      <c r="E26" s="838"/>
      <c r="F26" s="838"/>
      <c r="G26" s="838"/>
      <c r="H26" s="838"/>
      <c r="I26" s="838"/>
      <c r="J26" s="838"/>
      <c r="K26" s="930"/>
      <c r="L26" s="973"/>
      <c r="M26" s="895"/>
      <c r="N26" s="895"/>
      <c r="O26" s="1167"/>
      <c r="P26" s="1168"/>
      <c r="Q26" s="1167"/>
      <c r="R26" s="840"/>
      <c r="S26" s="1168"/>
      <c r="T26" s="840"/>
      <c r="U26" s="840"/>
      <c r="V26" s="841"/>
      <c r="W26" s="1169"/>
      <c r="X26" s="1170"/>
      <c r="Y26" s="931"/>
      <c r="Z26" s="928"/>
      <c r="AA26" s="928"/>
      <c r="AB26" s="928"/>
      <c r="AC26" s="928"/>
      <c r="AD26" s="928"/>
      <c r="AE26" s="932"/>
      <c r="AF26" s="905"/>
      <c r="AG26" s="907"/>
      <c r="AH26" s="835"/>
      <c r="AI26" s="835"/>
      <c r="AJ26" s="835"/>
      <c r="AK26" s="835"/>
      <c r="AL26" s="835"/>
      <c r="AM26" s="835"/>
      <c r="AN26" s="835"/>
      <c r="AO26" s="835"/>
      <c r="AP26" s="830"/>
      <c r="AQ26" s="823"/>
      <c r="AR26" s="823"/>
      <c r="AS26" s="823"/>
      <c r="AT26" s="831"/>
      <c r="AU26" s="1164"/>
      <c r="AV26" s="1165"/>
      <c r="AW26" s="1165"/>
      <c r="AX26" s="1166"/>
      <c r="AZ26" s="1"/>
      <c r="BA26" s="1"/>
      <c r="BB26" s="1"/>
      <c r="BC26" s="1"/>
      <c r="BD26" s="1"/>
    </row>
    <row r="27" spans="1:56" s="16" customFormat="1">
      <c r="A27" s="1112"/>
      <c r="B27" s="1113"/>
      <c r="C27" s="929"/>
      <c r="D27" s="838"/>
      <c r="E27" s="838"/>
      <c r="F27" s="838"/>
      <c r="G27" s="838"/>
      <c r="H27" s="838"/>
      <c r="I27" s="838"/>
      <c r="J27" s="838"/>
      <c r="K27" s="930"/>
      <c r="L27" s="973"/>
      <c r="M27" s="895"/>
      <c r="N27" s="895"/>
      <c r="O27" s="1167"/>
      <c r="P27" s="1168"/>
      <c r="Q27" s="1167"/>
      <c r="R27" s="840"/>
      <c r="S27" s="1168"/>
      <c r="T27" s="840"/>
      <c r="U27" s="840"/>
      <c r="V27" s="841"/>
      <c r="W27" s="1169"/>
      <c r="X27" s="1170"/>
      <c r="Y27" s="931"/>
      <c r="Z27" s="928"/>
      <c r="AA27" s="928"/>
      <c r="AB27" s="928"/>
      <c r="AC27" s="928"/>
      <c r="AD27" s="928"/>
      <c r="AE27" s="932"/>
      <c r="AF27" s="905"/>
      <c r="AG27" s="907"/>
      <c r="AH27" s="835"/>
      <c r="AI27" s="835"/>
      <c r="AJ27" s="835"/>
      <c r="AK27" s="835"/>
      <c r="AL27" s="835"/>
      <c r="AM27" s="835"/>
      <c r="AN27" s="835"/>
      <c r="AO27" s="835"/>
      <c r="AP27" s="830"/>
      <c r="AQ27" s="823"/>
      <c r="AR27" s="823"/>
      <c r="AS27" s="823"/>
      <c r="AT27" s="831"/>
      <c r="AU27" s="1164"/>
      <c r="AV27" s="1165"/>
      <c r="AW27" s="1165"/>
      <c r="AX27" s="1166"/>
      <c r="AZ27" s="1"/>
      <c r="BA27" s="1"/>
      <c r="BB27" s="1"/>
      <c r="BC27" s="1"/>
      <c r="BD27" s="1"/>
    </row>
    <row r="28" spans="1:56" s="16" customFormat="1">
      <c r="A28" s="1112"/>
      <c r="B28" s="1113"/>
      <c r="C28" s="929"/>
      <c r="D28" s="838"/>
      <c r="E28" s="838"/>
      <c r="F28" s="838"/>
      <c r="G28" s="838"/>
      <c r="H28" s="838"/>
      <c r="I28" s="838"/>
      <c r="J28" s="838"/>
      <c r="K28" s="930"/>
      <c r="L28" s="973"/>
      <c r="M28" s="895"/>
      <c r="N28" s="895"/>
      <c r="O28" s="1167"/>
      <c r="P28" s="1168"/>
      <c r="Q28" s="1167"/>
      <c r="R28" s="840"/>
      <c r="S28" s="1168"/>
      <c r="T28" s="840"/>
      <c r="U28" s="840"/>
      <c r="V28" s="841"/>
      <c r="W28" s="1169"/>
      <c r="X28" s="1170"/>
      <c r="Y28" s="931"/>
      <c r="Z28" s="928"/>
      <c r="AA28" s="928"/>
      <c r="AB28" s="928"/>
      <c r="AC28" s="928"/>
      <c r="AD28" s="928"/>
      <c r="AE28" s="932"/>
      <c r="AF28" s="905"/>
      <c r="AG28" s="907"/>
      <c r="AH28" s="835"/>
      <c r="AI28" s="835"/>
      <c r="AJ28" s="835"/>
      <c r="AK28" s="835"/>
      <c r="AL28" s="835"/>
      <c r="AM28" s="835"/>
      <c r="AN28" s="835"/>
      <c r="AO28" s="835"/>
      <c r="AP28" s="830"/>
      <c r="AQ28" s="823"/>
      <c r="AR28" s="823"/>
      <c r="AS28" s="823"/>
      <c r="AT28" s="831"/>
      <c r="AU28" s="1164"/>
      <c r="AV28" s="1165"/>
      <c r="AW28" s="1165"/>
      <c r="AX28" s="1166"/>
      <c r="AZ28" s="1"/>
      <c r="BA28" s="1"/>
      <c r="BB28" s="1"/>
      <c r="BC28" s="1"/>
      <c r="BD28" s="1"/>
    </row>
    <row r="29" spans="1:56" s="16" customFormat="1">
      <c r="A29" s="1112"/>
      <c r="B29" s="1113"/>
      <c r="C29" s="929"/>
      <c r="D29" s="838"/>
      <c r="E29" s="838"/>
      <c r="F29" s="838"/>
      <c r="G29" s="838"/>
      <c r="H29" s="838"/>
      <c r="I29" s="838"/>
      <c r="J29" s="838"/>
      <c r="K29" s="930"/>
      <c r="L29" s="973"/>
      <c r="M29" s="895"/>
      <c r="N29" s="895"/>
      <c r="O29" s="1167"/>
      <c r="P29" s="1168"/>
      <c r="Q29" s="1167"/>
      <c r="R29" s="840"/>
      <c r="S29" s="1168"/>
      <c r="T29" s="840"/>
      <c r="U29" s="840"/>
      <c r="V29" s="841"/>
      <c r="W29" s="1169"/>
      <c r="X29" s="1170"/>
      <c r="Y29" s="931"/>
      <c r="Z29" s="928"/>
      <c r="AA29" s="928"/>
      <c r="AB29" s="928"/>
      <c r="AC29" s="928"/>
      <c r="AD29" s="928"/>
      <c r="AE29" s="932"/>
      <c r="AF29" s="905"/>
      <c r="AG29" s="907"/>
      <c r="AH29" s="835"/>
      <c r="AI29" s="835"/>
      <c r="AJ29" s="835"/>
      <c r="AK29" s="835"/>
      <c r="AL29" s="835"/>
      <c r="AM29" s="835"/>
      <c r="AN29" s="835"/>
      <c r="AO29" s="835"/>
      <c r="AP29" s="830"/>
      <c r="AQ29" s="823"/>
      <c r="AR29" s="823"/>
      <c r="AS29" s="823"/>
      <c r="AT29" s="831"/>
      <c r="AU29" s="1164"/>
      <c r="AV29" s="1165"/>
      <c r="AW29" s="1165"/>
      <c r="AX29" s="1166"/>
      <c r="AZ29" s="1"/>
      <c r="BA29" s="1"/>
      <c r="BB29" s="1"/>
      <c r="BC29" s="1"/>
      <c r="BD29" s="1"/>
    </row>
    <row r="30" spans="1:56" s="16" customFormat="1">
      <c r="A30" s="1112"/>
      <c r="B30" s="1113"/>
      <c r="C30" s="929"/>
      <c r="D30" s="838"/>
      <c r="E30" s="838"/>
      <c r="F30" s="838"/>
      <c r="G30" s="838"/>
      <c r="H30" s="838"/>
      <c r="I30" s="838"/>
      <c r="J30" s="838"/>
      <c r="K30" s="930"/>
      <c r="L30" s="973"/>
      <c r="M30" s="895"/>
      <c r="N30" s="895"/>
      <c r="O30" s="1167"/>
      <c r="P30" s="1168"/>
      <c r="Q30" s="1167"/>
      <c r="R30" s="840"/>
      <c r="S30" s="1168"/>
      <c r="T30" s="840"/>
      <c r="U30" s="840"/>
      <c r="V30" s="841"/>
      <c r="W30" s="1169"/>
      <c r="X30" s="1170"/>
      <c r="Y30" s="931"/>
      <c r="Z30" s="928"/>
      <c r="AA30" s="928"/>
      <c r="AB30" s="928"/>
      <c r="AC30" s="928"/>
      <c r="AD30" s="928"/>
      <c r="AE30" s="932"/>
      <c r="AF30" s="905"/>
      <c r="AG30" s="907"/>
      <c r="AH30" s="835"/>
      <c r="AI30" s="835"/>
      <c r="AJ30" s="835"/>
      <c r="AK30" s="835"/>
      <c r="AL30" s="835"/>
      <c r="AM30" s="835"/>
      <c r="AN30" s="835"/>
      <c r="AO30" s="835"/>
      <c r="AP30" s="830"/>
      <c r="AQ30" s="823"/>
      <c r="AR30" s="823"/>
      <c r="AS30" s="823"/>
      <c r="AT30" s="831"/>
      <c r="AU30" s="1164"/>
      <c r="AV30" s="1165"/>
      <c r="AW30" s="1165"/>
      <c r="AX30" s="1166"/>
      <c r="AZ30" s="1"/>
      <c r="BA30" s="1"/>
      <c r="BB30" s="1"/>
      <c r="BC30" s="1"/>
      <c r="BD30" s="1"/>
    </row>
    <row r="31" spans="1:56" s="16" customFormat="1">
      <c r="A31" s="1112"/>
      <c r="B31" s="1113"/>
      <c r="C31" s="929"/>
      <c r="D31" s="838"/>
      <c r="E31" s="838"/>
      <c r="F31" s="838"/>
      <c r="G31" s="838"/>
      <c r="H31" s="838"/>
      <c r="I31" s="838"/>
      <c r="J31" s="838"/>
      <c r="K31" s="930"/>
      <c r="L31" s="973"/>
      <c r="M31" s="895"/>
      <c r="N31" s="895"/>
      <c r="O31" s="1167"/>
      <c r="P31" s="1168"/>
      <c r="Q31" s="1167"/>
      <c r="R31" s="840"/>
      <c r="S31" s="1168"/>
      <c r="T31" s="840"/>
      <c r="U31" s="840"/>
      <c r="V31" s="841"/>
      <c r="W31" s="1169"/>
      <c r="X31" s="1170"/>
      <c r="Y31" s="931"/>
      <c r="Z31" s="928"/>
      <c r="AA31" s="928"/>
      <c r="AB31" s="928"/>
      <c r="AC31" s="928"/>
      <c r="AD31" s="928"/>
      <c r="AE31" s="932"/>
      <c r="AF31" s="905"/>
      <c r="AG31" s="907"/>
      <c r="AH31" s="835"/>
      <c r="AI31" s="835"/>
      <c r="AJ31" s="835"/>
      <c r="AK31" s="835"/>
      <c r="AL31" s="835"/>
      <c r="AM31" s="835"/>
      <c r="AN31" s="835"/>
      <c r="AO31" s="835"/>
      <c r="AP31" s="830"/>
      <c r="AQ31" s="823"/>
      <c r="AR31" s="823"/>
      <c r="AS31" s="823"/>
      <c r="AT31" s="831"/>
      <c r="AU31" s="1164"/>
      <c r="AV31" s="1165"/>
      <c r="AW31" s="1165"/>
      <c r="AX31" s="1166"/>
      <c r="AZ31" s="1"/>
      <c r="BA31" s="1"/>
      <c r="BB31" s="1"/>
      <c r="BC31" s="1"/>
      <c r="BD31" s="1"/>
    </row>
    <row r="32" spans="1:56" s="16" customFormat="1">
      <c r="A32" s="1112"/>
      <c r="B32" s="1113"/>
      <c r="C32" s="929"/>
      <c r="D32" s="838"/>
      <c r="E32" s="838"/>
      <c r="F32" s="838"/>
      <c r="G32" s="838"/>
      <c r="H32" s="838"/>
      <c r="I32" s="838"/>
      <c r="J32" s="838"/>
      <c r="K32" s="930"/>
      <c r="L32" s="973"/>
      <c r="M32" s="895"/>
      <c r="N32" s="895"/>
      <c r="O32" s="1167"/>
      <c r="P32" s="1168"/>
      <c r="Q32" s="1167"/>
      <c r="R32" s="840"/>
      <c r="S32" s="1168"/>
      <c r="T32" s="840"/>
      <c r="U32" s="840"/>
      <c r="V32" s="841"/>
      <c r="W32" s="1169"/>
      <c r="X32" s="1170"/>
      <c r="Y32" s="931"/>
      <c r="Z32" s="928"/>
      <c r="AA32" s="928"/>
      <c r="AB32" s="928"/>
      <c r="AC32" s="928"/>
      <c r="AD32" s="928"/>
      <c r="AE32" s="932"/>
      <c r="AF32" s="905"/>
      <c r="AG32" s="907"/>
      <c r="AH32" s="835"/>
      <c r="AI32" s="835"/>
      <c r="AJ32" s="835"/>
      <c r="AK32" s="835"/>
      <c r="AL32" s="835"/>
      <c r="AM32" s="835"/>
      <c r="AN32" s="835"/>
      <c r="AO32" s="835"/>
      <c r="AP32" s="830"/>
      <c r="AQ32" s="823"/>
      <c r="AR32" s="823"/>
      <c r="AS32" s="823"/>
      <c r="AT32" s="831"/>
      <c r="AU32" s="1164"/>
      <c r="AV32" s="1165"/>
      <c r="AW32" s="1165"/>
      <c r="AX32" s="1166"/>
      <c r="AZ32" s="1"/>
      <c r="BA32" s="1"/>
      <c r="BB32" s="1"/>
      <c r="BC32" s="1"/>
      <c r="BD32" s="1"/>
    </row>
    <row r="33" spans="1:56" s="16" customFormat="1">
      <c r="A33" s="1112"/>
      <c r="B33" s="1113"/>
      <c r="C33" s="929"/>
      <c r="D33" s="838"/>
      <c r="E33" s="838"/>
      <c r="F33" s="838"/>
      <c r="G33" s="838"/>
      <c r="H33" s="838"/>
      <c r="I33" s="838"/>
      <c r="J33" s="838"/>
      <c r="K33" s="930"/>
      <c r="L33" s="973"/>
      <c r="M33" s="895"/>
      <c r="N33" s="895"/>
      <c r="O33" s="1167"/>
      <c r="P33" s="1168"/>
      <c r="Q33" s="1167"/>
      <c r="R33" s="840"/>
      <c r="S33" s="1168"/>
      <c r="T33" s="840"/>
      <c r="U33" s="840"/>
      <c r="V33" s="841"/>
      <c r="W33" s="1169"/>
      <c r="X33" s="1170"/>
      <c r="Y33" s="931"/>
      <c r="Z33" s="928"/>
      <c r="AA33" s="928"/>
      <c r="AB33" s="928"/>
      <c r="AC33" s="928"/>
      <c r="AD33" s="928"/>
      <c r="AE33" s="932"/>
      <c r="AF33" s="905"/>
      <c r="AG33" s="907"/>
      <c r="AH33" s="835"/>
      <c r="AI33" s="835"/>
      <c r="AJ33" s="835"/>
      <c r="AK33" s="835"/>
      <c r="AL33" s="835"/>
      <c r="AM33" s="835"/>
      <c r="AN33" s="835"/>
      <c r="AO33" s="835"/>
      <c r="AP33" s="830"/>
      <c r="AQ33" s="823"/>
      <c r="AR33" s="823"/>
      <c r="AS33" s="823"/>
      <c r="AT33" s="831"/>
      <c r="AU33" s="1164"/>
      <c r="AV33" s="1165"/>
      <c r="AW33" s="1165"/>
      <c r="AX33" s="1166"/>
      <c r="AZ33" s="1"/>
      <c r="BA33" s="1"/>
      <c r="BB33" s="1"/>
      <c r="BC33" s="1"/>
      <c r="BD33" s="1"/>
    </row>
    <row r="34" spans="1:56" s="16" customFormat="1">
      <c r="A34" s="1112"/>
      <c r="B34" s="1113"/>
      <c r="C34" s="929"/>
      <c r="D34" s="838"/>
      <c r="E34" s="838"/>
      <c r="F34" s="838"/>
      <c r="G34" s="838"/>
      <c r="H34" s="838"/>
      <c r="I34" s="838"/>
      <c r="J34" s="838"/>
      <c r="K34" s="930"/>
      <c r="L34" s="973"/>
      <c r="M34" s="895"/>
      <c r="N34" s="895"/>
      <c r="O34" s="1167"/>
      <c r="P34" s="1168"/>
      <c r="Q34" s="1167"/>
      <c r="R34" s="840"/>
      <c r="S34" s="1168"/>
      <c r="T34" s="840"/>
      <c r="U34" s="840"/>
      <c r="V34" s="841"/>
      <c r="W34" s="1169"/>
      <c r="X34" s="1170"/>
      <c r="Y34" s="931"/>
      <c r="Z34" s="928"/>
      <c r="AA34" s="928"/>
      <c r="AB34" s="928"/>
      <c r="AC34" s="928"/>
      <c r="AD34" s="928"/>
      <c r="AE34" s="932"/>
      <c r="AF34" s="905"/>
      <c r="AG34" s="907"/>
      <c r="AH34" s="835"/>
      <c r="AI34" s="835"/>
      <c r="AJ34" s="835"/>
      <c r="AK34" s="835"/>
      <c r="AL34" s="835"/>
      <c r="AM34" s="835"/>
      <c r="AN34" s="835"/>
      <c r="AO34" s="835"/>
      <c r="AP34" s="830"/>
      <c r="AQ34" s="823"/>
      <c r="AR34" s="823"/>
      <c r="AS34" s="823"/>
      <c r="AT34" s="831"/>
      <c r="AU34" s="1164"/>
      <c r="AV34" s="1165"/>
      <c r="AW34" s="1165"/>
      <c r="AX34" s="1166"/>
      <c r="AZ34" s="1"/>
      <c r="BA34" s="1"/>
      <c r="BB34" s="1"/>
      <c r="BC34" s="1"/>
      <c r="BD34" s="1"/>
    </row>
    <row r="35" spans="1:56" s="16" customFormat="1">
      <c r="A35" s="1112"/>
      <c r="B35" s="1113"/>
      <c r="C35" s="929"/>
      <c r="D35" s="838"/>
      <c r="E35" s="838"/>
      <c r="F35" s="838"/>
      <c r="G35" s="838"/>
      <c r="H35" s="838"/>
      <c r="I35" s="838"/>
      <c r="J35" s="838"/>
      <c r="K35" s="930"/>
      <c r="L35" s="973"/>
      <c r="M35" s="895"/>
      <c r="N35" s="895"/>
      <c r="O35" s="1167"/>
      <c r="P35" s="1168"/>
      <c r="Q35" s="1167"/>
      <c r="R35" s="840"/>
      <c r="S35" s="1168"/>
      <c r="T35" s="840"/>
      <c r="U35" s="840"/>
      <c r="V35" s="841"/>
      <c r="W35" s="1169"/>
      <c r="X35" s="1170"/>
      <c r="Y35" s="931"/>
      <c r="Z35" s="928"/>
      <c r="AA35" s="928"/>
      <c r="AB35" s="928"/>
      <c r="AC35" s="928"/>
      <c r="AD35" s="928"/>
      <c r="AE35" s="932"/>
      <c r="AF35" s="905"/>
      <c r="AG35" s="907"/>
      <c r="AH35" s="835"/>
      <c r="AI35" s="835"/>
      <c r="AJ35" s="835"/>
      <c r="AK35" s="835"/>
      <c r="AL35" s="835"/>
      <c r="AM35" s="835"/>
      <c r="AN35" s="835"/>
      <c r="AO35" s="835"/>
      <c r="AP35" s="830"/>
      <c r="AQ35" s="823"/>
      <c r="AR35" s="823"/>
      <c r="AS35" s="823"/>
      <c r="AT35" s="831"/>
      <c r="AU35" s="1164"/>
      <c r="AV35" s="1165"/>
      <c r="AW35" s="1165"/>
      <c r="AX35" s="1166"/>
      <c r="AZ35" s="1"/>
      <c r="BA35" s="1"/>
      <c r="BB35" s="1"/>
      <c r="BC35" s="1"/>
      <c r="BD35" s="1"/>
    </row>
    <row r="36" spans="1:56" s="16" customFormat="1">
      <c r="A36" s="1112"/>
      <c r="B36" s="1113"/>
      <c r="C36" s="929"/>
      <c r="D36" s="838"/>
      <c r="E36" s="838"/>
      <c r="F36" s="838"/>
      <c r="G36" s="838"/>
      <c r="H36" s="838"/>
      <c r="I36" s="838"/>
      <c r="J36" s="838"/>
      <c r="K36" s="930"/>
      <c r="L36" s="973"/>
      <c r="M36" s="895"/>
      <c r="N36" s="895"/>
      <c r="O36" s="1167"/>
      <c r="P36" s="1168"/>
      <c r="Q36" s="1167"/>
      <c r="R36" s="840"/>
      <c r="S36" s="1168"/>
      <c r="T36" s="840"/>
      <c r="U36" s="840"/>
      <c r="V36" s="841"/>
      <c r="W36" s="1169"/>
      <c r="X36" s="1170"/>
      <c r="Y36" s="931"/>
      <c r="Z36" s="928"/>
      <c r="AA36" s="928"/>
      <c r="AB36" s="928"/>
      <c r="AC36" s="928"/>
      <c r="AD36" s="928"/>
      <c r="AE36" s="932"/>
      <c r="AF36" s="905"/>
      <c r="AG36" s="907"/>
      <c r="AH36" s="835"/>
      <c r="AI36" s="835"/>
      <c r="AJ36" s="835"/>
      <c r="AK36" s="835"/>
      <c r="AL36" s="835"/>
      <c r="AM36" s="835"/>
      <c r="AN36" s="835"/>
      <c r="AO36" s="835"/>
      <c r="AP36" s="830"/>
      <c r="AQ36" s="823"/>
      <c r="AR36" s="823"/>
      <c r="AS36" s="823"/>
      <c r="AT36" s="831"/>
      <c r="AU36" s="1164"/>
      <c r="AV36" s="1165"/>
      <c r="AW36" s="1165"/>
      <c r="AX36" s="1166"/>
      <c r="AZ36" s="1"/>
      <c r="BA36" s="1"/>
      <c r="BB36" s="1"/>
      <c r="BC36" s="1"/>
      <c r="BD36" s="1"/>
    </row>
    <row r="37" spans="1:56" s="16" customFormat="1">
      <c r="A37" s="1112"/>
      <c r="B37" s="1113"/>
      <c r="C37" s="929"/>
      <c r="D37" s="838"/>
      <c r="E37" s="838"/>
      <c r="F37" s="838"/>
      <c r="G37" s="838"/>
      <c r="H37" s="838"/>
      <c r="I37" s="838"/>
      <c r="J37" s="838"/>
      <c r="K37" s="930"/>
      <c r="L37" s="973"/>
      <c r="M37" s="895"/>
      <c r="N37" s="895"/>
      <c r="O37" s="1167"/>
      <c r="P37" s="1168"/>
      <c r="Q37" s="1167"/>
      <c r="R37" s="840"/>
      <c r="S37" s="1168"/>
      <c r="T37" s="840"/>
      <c r="U37" s="840"/>
      <c r="V37" s="841"/>
      <c r="W37" s="1169"/>
      <c r="X37" s="1170"/>
      <c r="Y37" s="931"/>
      <c r="Z37" s="928"/>
      <c r="AA37" s="928"/>
      <c r="AB37" s="928"/>
      <c r="AC37" s="928"/>
      <c r="AD37" s="928"/>
      <c r="AE37" s="932"/>
      <c r="AF37" s="905"/>
      <c r="AG37" s="907"/>
      <c r="AH37" s="835"/>
      <c r="AI37" s="835"/>
      <c r="AJ37" s="835"/>
      <c r="AK37" s="835"/>
      <c r="AL37" s="835"/>
      <c r="AM37" s="835"/>
      <c r="AN37" s="835"/>
      <c r="AO37" s="835"/>
      <c r="AP37" s="830"/>
      <c r="AQ37" s="823"/>
      <c r="AR37" s="823"/>
      <c r="AS37" s="823"/>
      <c r="AT37" s="831"/>
      <c r="AU37" s="1164"/>
      <c r="AV37" s="1165"/>
      <c r="AW37" s="1165"/>
      <c r="AX37" s="1166"/>
      <c r="AZ37" s="1"/>
      <c r="BA37" s="1"/>
      <c r="BB37" s="1"/>
      <c r="BC37" s="1"/>
      <c r="BD37" s="1"/>
    </row>
    <row r="38" spans="1:56" s="16" customFormat="1">
      <c r="A38" s="1195"/>
      <c r="B38" s="1196"/>
      <c r="C38" s="1114"/>
      <c r="D38" s="1115"/>
      <c r="E38" s="1115"/>
      <c r="F38" s="1115"/>
      <c r="G38" s="1115"/>
      <c r="H38" s="1115"/>
      <c r="I38" s="1115"/>
      <c r="J38" s="1115"/>
      <c r="K38" s="1116"/>
      <c r="L38" s="1197"/>
      <c r="M38" s="1198"/>
      <c r="N38" s="1198"/>
      <c r="O38" s="1199"/>
      <c r="P38" s="1200"/>
      <c r="Q38" s="1199"/>
      <c r="R38" s="968"/>
      <c r="S38" s="1200"/>
      <c r="T38" s="968"/>
      <c r="U38" s="968"/>
      <c r="V38" s="969"/>
      <c r="W38" s="1201"/>
      <c r="X38" s="1202"/>
      <c r="Y38" s="1188"/>
      <c r="Z38" s="1189"/>
      <c r="AA38" s="1189"/>
      <c r="AB38" s="1189"/>
      <c r="AC38" s="1189"/>
      <c r="AD38" s="1189"/>
      <c r="AE38" s="1190"/>
      <c r="AF38" s="970"/>
      <c r="AG38" s="972"/>
      <c r="AH38" s="1191"/>
      <c r="AI38" s="1191"/>
      <c r="AJ38" s="1191"/>
      <c r="AK38" s="1191"/>
      <c r="AL38" s="1191"/>
      <c r="AM38" s="1191"/>
      <c r="AN38" s="1191"/>
      <c r="AO38" s="1191"/>
      <c r="AP38" s="851"/>
      <c r="AQ38" s="822"/>
      <c r="AR38" s="822"/>
      <c r="AS38" s="822"/>
      <c r="AT38" s="1161"/>
      <c r="AU38" s="1192"/>
      <c r="AV38" s="1193"/>
      <c r="AW38" s="1193"/>
      <c r="AX38" s="1194"/>
      <c r="AZ38" s="1"/>
      <c r="BA38" s="1"/>
      <c r="BB38" s="1"/>
      <c r="BC38" s="1"/>
      <c r="BD38" s="1"/>
    </row>
    <row r="39" spans="1:56" s="16" customFormat="1">
      <c r="A39" s="506" t="s">
        <v>505</v>
      </c>
      <c r="B39" s="507"/>
      <c r="C39" s="392"/>
      <c r="D39" s="393"/>
      <c r="E39" s="393"/>
      <c r="F39" s="393"/>
      <c r="G39" s="393"/>
      <c r="H39" s="393"/>
      <c r="I39" s="393"/>
      <c r="J39" s="393"/>
      <c r="K39" s="508"/>
      <c r="L39" s="394"/>
      <c r="M39" s="395"/>
      <c r="N39" s="509"/>
      <c r="O39" s="510"/>
      <c r="P39" s="511"/>
      <c r="Q39" s="510"/>
      <c r="R39" s="393"/>
      <c r="S39" s="508"/>
      <c r="T39" s="510"/>
      <c r="U39" s="393"/>
      <c r="V39" s="393"/>
      <c r="W39" s="415"/>
      <c r="X39" s="415"/>
      <c r="Y39" s="343"/>
      <c r="Z39" s="343"/>
      <c r="AA39" s="343"/>
      <c r="AB39" s="343"/>
      <c r="AC39" s="343"/>
      <c r="AD39" s="343"/>
      <c r="AE39" s="1171" t="s">
        <v>124</v>
      </c>
      <c r="AF39" s="1171"/>
      <c r="AG39" s="1172"/>
      <c r="AH39" s="1175">
        <f>SUM(AH19:AK38)</f>
        <v>0</v>
      </c>
      <c r="AI39" s="885"/>
      <c r="AJ39" s="885"/>
      <c r="AK39" s="886"/>
      <c r="AL39" s="1175">
        <f>SUM(AL19:AO38)</f>
        <v>0</v>
      </c>
      <c r="AM39" s="885"/>
      <c r="AN39" s="885"/>
      <c r="AO39" s="886"/>
      <c r="AP39" s="816">
        <f>SUM(AP19:AT38)</f>
        <v>0</v>
      </c>
      <c r="AQ39" s="817"/>
      <c r="AR39" s="817"/>
      <c r="AS39" s="817"/>
      <c r="AT39" s="818"/>
      <c r="AU39" s="1179"/>
      <c r="AV39" s="1180"/>
      <c r="AW39" s="1180"/>
      <c r="AX39" s="1181"/>
      <c r="AZ39" s="1"/>
      <c r="BA39" s="1"/>
      <c r="BB39" s="1"/>
      <c r="BC39" s="1"/>
      <c r="BD39" s="1"/>
    </row>
    <row r="40" spans="1:56" s="16" customFormat="1">
      <c r="A40" s="506" t="s">
        <v>506</v>
      </c>
      <c r="B40" s="343"/>
      <c r="C40" s="393"/>
      <c r="D40" s="393"/>
      <c r="E40" s="393"/>
      <c r="F40" s="393"/>
      <c r="G40" s="393"/>
      <c r="H40" s="393"/>
      <c r="I40" s="393"/>
      <c r="J40" s="393"/>
      <c r="K40" s="393"/>
      <c r="L40" s="395"/>
      <c r="M40" s="395"/>
      <c r="N40" s="395"/>
      <c r="O40" s="393"/>
      <c r="P40" s="393"/>
      <c r="Q40" s="393"/>
      <c r="R40" s="393"/>
      <c r="S40" s="393"/>
      <c r="T40" s="393"/>
      <c r="U40" s="393"/>
      <c r="V40" s="393"/>
      <c r="W40" s="395"/>
      <c r="X40" s="395"/>
      <c r="Y40" s="343"/>
      <c r="Z40" s="343"/>
      <c r="AA40" s="343"/>
      <c r="AB40" s="343"/>
      <c r="AC40" s="343"/>
      <c r="AD40" s="343"/>
      <c r="AE40" s="906"/>
      <c r="AF40" s="906"/>
      <c r="AG40" s="907"/>
      <c r="AH40" s="832"/>
      <c r="AI40" s="833"/>
      <c r="AJ40" s="833"/>
      <c r="AK40" s="834"/>
      <c r="AL40" s="832"/>
      <c r="AM40" s="833"/>
      <c r="AN40" s="833"/>
      <c r="AO40" s="834"/>
      <c r="AP40" s="830"/>
      <c r="AQ40" s="823"/>
      <c r="AR40" s="823"/>
      <c r="AS40" s="823"/>
      <c r="AT40" s="831"/>
      <c r="AU40" s="1182"/>
      <c r="AV40" s="1183"/>
      <c r="AW40" s="1183"/>
      <c r="AX40" s="1184"/>
      <c r="AZ40" s="1"/>
      <c r="BA40" s="1"/>
      <c r="BB40" s="1"/>
      <c r="BC40" s="1"/>
      <c r="BD40" s="1"/>
    </row>
    <row r="41" spans="1:56" s="16" customFormat="1" ht="13.5" thickBot="1">
      <c r="A41" s="512" t="s">
        <v>469</v>
      </c>
      <c r="B41" s="400"/>
      <c r="C41" s="513"/>
      <c r="D41" s="513"/>
      <c r="E41" s="513"/>
      <c r="F41" s="513"/>
      <c r="G41" s="513"/>
      <c r="H41" s="513"/>
      <c r="I41" s="513"/>
      <c r="J41" s="513"/>
      <c r="K41" s="513"/>
      <c r="L41" s="514"/>
      <c r="M41" s="514"/>
      <c r="N41" s="514"/>
      <c r="O41" s="514"/>
      <c r="P41" s="514"/>
      <c r="Q41" s="515"/>
      <c r="R41" s="515"/>
      <c r="S41" s="515"/>
      <c r="T41" s="515"/>
      <c r="U41" s="515"/>
      <c r="V41" s="515"/>
      <c r="W41" s="515"/>
      <c r="X41" s="515"/>
      <c r="Y41" s="400"/>
      <c r="Z41" s="400"/>
      <c r="AA41" s="400"/>
      <c r="AB41" s="400"/>
      <c r="AC41" s="400"/>
      <c r="AD41" s="400"/>
      <c r="AE41" s="1173"/>
      <c r="AF41" s="1173"/>
      <c r="AG41" s="1174"/>
      <c r="AH41" s="1176"/>
      <c r="AI41" s="1177"/>
      <c r="AJ41" s="1177"/>
      <c r="AK41" s="1178"/>
      <c r="AL41" s="1176"/>
      <c r="AM41" s="1177"/>
      <c r="AN41" s="1177"/>
      <c r="AO41" s="1178"/>
      <c r="AP41" s="819"/>
      <c r="AQ41" s="820"/>
      <c r="AR41" s="820"/>
      <c r="AS41" s="820"/>
      <c r="AT41" s="821"/>
      <c r="AU41" s="1185"/>
      <c r="AV41" s="1186"/>
      <c r="AW41" s="1186"/>
      <c r="AX41" s="1187"/>
      <c r="AZ41" s="1"/>
      <c r="BA41" s="1"/>
      <c r="BB41" s="1"/>
      <c r="BC41" s="1"/>
      <c r="BD41" s="1"/>
    </row>
    <row r="42" spans="1:56">
      <c r="A42" s="208"/>
      <c r="B42" s="252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205"/>
      <c r="N42" s="68"/>
      <c r="O42" s="205"/>
      <c r="P42" s="68"/>
      <c r="Q42" s="205" t="s">
        <v>23</v>
      </c>
      <c r="R42" s="742"/>
      <c r="S42" s="742"/>
      <c r="T42" s="205"/>
      <c r="U42" s="209"/>
      <c r="V42" s="209"/>
      <c r="W42" s="209"/>
      <c r="X42" s="209"/>
      <c r="Y42" s="305"/>
      <c r="Z42" s="305"/>
      <c r="AA42" s="305"/>
      <c r="AB42" s="305"/>
      <c r="AC42" s="305"/>
      <c r="AD42" s="201"/>
      <c r="AE42" s="201"/>
      <c r="AF42" s="201"/>
      <c r="AG42" s="201"/>
      <c r="AH42" s="201"/>
      <c r="AI42" s="247"/>
      <c r="AJ42" s="201"/>
      <c r="AK42" s="201"/>
      <c r="AL42" s="201"/>
      <c r="AM42" s="201"/>
      <c r="AN42" s="333" t="s">
        <v>17</v>
      </c>
      <c r="AO42" s="336"/>
      <c r="AP42" s="337" t="s">
        <v>758</v>
      </c>
      <c r="AQ42" s="201"/>
      <c r="AR42" s="201"/>
      <c r="AS42" s="201"/>
      <c r="AT42" s="201"/>
      <c r="AU42" s="201"/>
      <c r="AV42" s="305"/>
      <c r="AW42" s="201"/>
      <c r="AX42" s="223"/>
      <c r="AY42" s="25"/>
    </row>
    <row r="43" spans="1:56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7"/>
      <c r="Z43" s="27"/>
      <c r="AA43" s="27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8"/>
      <c r="AP43" s="339" t="s">
        <v>759</v>
      </c>
      <c r="AQ43" s="25"/>
      <c r="AR43" s="25"/>
      <c r="AS43" s="25"/>
      <c r="AT43" s="25"/>
      <c r="AU43" s="25"/>
      <c r="AV43" s="27"/>
      <c r="AW43" s="25"/>
      <c r="AX43" s="217"/>
      <c r="AY43" s="25"/>
    </row>
    <row r="44" spans="1:56" ht="13.5" thickBot="1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39"/>
      <c r="T44" s="142"/>
      <c r="U44" s="142"/>
      <c r="V44" s="39"/>
      <c r="W44" s="39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8" t="s">
        <v>155</v>
      </c>
      <c r="AV44" s="848">
        <v>2</v>
      </c>
      <c r="AW44" s="848"/>
      <c r="AX44" s="849"/>
      <c r="AY44" s="25"/>
    </row>
    <row r="45" spans="1:56">
      <c r="A45" s="920" t="s">
        <v>308</v>
      </c>
      <c r="B45" s="921"/>
      <c r="C45" s="910" t="s">
        <v>67</v>
      </c>
      <c r="D45" s="911"/>
      <c r="E45" s="911"/>
      <c r="F45" s="911"/>
      <c r="G45" s="911"/>
      <c r="H45" s="911"/>
      <c r="I45" s="911"/>
      <c r="J45" s="911"/>
      <c r="K45" s="912"/>
      <c r="L45" s="910" t="s">
        <v>183</v>
      </c>
      <c r="M45" s="911"/>
      <c r="N45" s="911"/>
      <c r="O45" s="911"/>
      <c r="P45" s="911"/>
      <c r="Q45" s="911"/>
      <c r="R45" s="911"/>
      <c r="S45" s="911"/>
      <c r="T45" s="911"/>
      <c r="U45" s="911"/>
      <c r="V45" s="912"/>
      <c r="W45" s="910" t="s">
        <v>497</v>
      </c>
      <c r="X45" s="912"/>
      <c r="Y45" s="910" t="s">
        <v>500</v>
      </c>
      <c r="Z45" s="911"/>
      <c r="AA45" s="911"/>
      <c r="AB45" s="911"/>
      <c r="AC45" s="911"/>
      <c r="AD45" s="911"/>
      <c r="AE45" s="912"/>
      <c r="AF45" s="406" t="s">
        <v>488</v>
      </c>
      <c r="AG45" s="249"/>
      <c r="AH45" s="910" t="s">
        <v>11</v>
      </c>
      <c r="AI45" s="911"/>
      <c r="AJ45" s="911"/>
      <c r="AK45" s="912"/>
      <c r="AL45" s="910" t="s">
        <v>478</v>
      </c>
      <c r="AM45" s="911"/>
      <c r="AN45" s="911"/>
      <c r="AO45" s="912"/>
      <c r="AP45" s="910" t="s">
        <v>476</v>
      </c>
      <c r="AQ45" s="911"/>
      <c r="AR45" s="911"/>
      <c r="AS45" s="911"/>
      <c r="AT45" s="912"/>
      <c r="AU45" s="910" t="s">
        <v>475</v>
      </c>
      <c r="AV45" s="911"/>
      <c r="AW45" s="911"/>
      <c r="AX45" s="926"/>
    </row>
    <row r="46" spans="1:56">
      <c r="A46" s="807" t="s">
        <v>36</v>
      </c>
      <c r="B46" s="890"/>
      <c r="C46" s="889"/>
      <c r="D46" s="808"/>
      <c r="E46" s="808"/>
      <c r="F46" s="808"/>
      <c r="G46" s="808"/>
      <c r="H46" s="808"/>
      <c r="I46" s="808"/>
      <c r="J46" s="808"/>
      <c r="K46" s="890"/>
      <c r="L46" s="889" t="s">
        <v>472</v>
      </c>
      <c r="M46" s="808"/>
      <c r="N46" s="808"/>
      <c r="O46" s="808"/>
      <c r="P46" s="808"/>
      <c r="Q46" s="808"/>
      <c r="R46" s="808"/>
      <c r="S46" s="808"/>
      <c r="T46" s="808"/>
      <c r="U46" s="808"/>
      <c r="V46" s="890"/>
      <c r="W46" s="973" t="s">
        <v>498</v>
      </c>
      <c r="X46" s="974"/>
      <c r="Y46" s="889" t="s">
        <v>501</v>
      </c>
      <c r="Z46" s="808"/>
      <c r="AA46" s="808"/>
      <c r="AB46" s="808"/>
      <c r="AC46" s="808"/>
      <c r="AD46" s="808"/>
      <c r="AE46" s="890"/>
      <c r="AF46" s="386" t="s">
        <v>491</v>
      </c>
      <c r="AG46" s="172"/>
      <c r="AH46" s="889" t="s">
        <v>486</v>
      </c>
      <c r="AI46" s="808"/>
      <c r="AJ46" s="808"/>
      <c r="AK46" s="890"/>
      <c r="AL46" s="889" t="s">
        <v>479</v>
      </c>
      <c r="AM46" s="808"/>
      <c r="AN46" s="808"/>
      <c r="AO46" s="890"/>
      <c r="AP46" s="889" t="s">
        <v>477</v>
      </c>
      <c r="AQ46" s="808"/>
      <c r="AR46" s="808"/>
      <c r="AS46" s="808"/>
      <c r="AT46" s="890"/>
      <c r="AU46" s="889"/>
      <c r="AV46" s="808"/>
      <c r="AW46" s="808"/>
      <c r="AX46" s="811"/>
    </row>
    <row r="47" spans="1:56">
      <c r="A47" s="807"/>
      <c r="B47" s="890"/>
      <c r="C47" s="901"/>
      <c r="D47" s="901"/>
      <c r="E47" s="901"/>
      <c r="F47" s="901"/>
      <c r="G47" s="901"/>
      <c r="H47" s="901"/>
      <c r="I47" s="901"/>
      <c r="J47" s="901"/>
      <c r="K47" s="901"/>
      <c r="L47" s="889" t="s">
        <v>473</v>
      </c>
      <c r="M47" s="808"/>
      <c r="N47" s="808"/>
      <c r="O47" s="808"/>
      <c r="P47" s="808"/>
      <c r="Q47" s="808"/>
      <c r="R47" s="808"/>
      <c r="S47" s="808"/>
      <c r="T47" s="808"/>
      <c r="U47" s="808"/>
      <c r="V47" s="890"/>
      <c r="W47" s="973" t="s">
        <v>499</v>
      </c>
      <c r="X47" s="974"/>
      <c r="Y47" s="889"/>
      <c r="Z47" s="808"/>
      <c r="AA47" s="808"/>
      <c r="AB47" s="808"/>
      <c r="AC47" s="808"/>
      <c r="AD47" s="808"/>
      <c r="AE47" s="890"/>
      <c r="AF47" s="386" t="s">
        <v>492</v>
      </c>
      <c r="AG47" s="172"/>
      <c r="AH47" s="889" t="s">
        <v>487</v>
      </c>
      <c r="AI47" s="808"/>
      <c r="AJ47" s="808"/>
      <c r="AK47" s="890"/>
      <c r="AL47" s="889" t="s">
        <v>480</v>
      </c>
      <c r="AM47" s="808"/>
      <c r="AN47" s="808"/>
      <c r="AO47" s="890"/>
      <c r="AP47" s="889" t="s">
        <v>502</v>
      </c>
      <c r="AQ47" s="808"/>
      <c r="AR47" s="808"/>
      <c r="AS47" s="808"/>
      <c r="AT47" s="890"/>
      <c r="AU47" s="902"/>
      <c r="AV47" s="903"/>
      <c r="AW47" s="903"/>
      <c r="AX47" s="904"/>
    </row>
    <row r="48" spans="1:56">
      <c r="A48" s="807"/>
      <c r="B48" s="890"/>
      <c r="C48" s="901"/>
      <c r="D48" s="901"/>
      <c r="E48" s="901"/>
      <c r="F48" s="901"/>
      <c r="G48" s="901"/>
      <c r="H48" s="901"/>
      <c r="I48" s="901"/>
      <c r="J48" s="901"/>
      <c r="K48" s="901"/>
      <c r="L48" s="889" t="s">
        <v>768</v>
      </c>
      <c r="M48" s="808"/>
      <c r="N48" s="808"/>
      <c r="O48" s="808"/>
      <c r="P48" s="808"/>
      <c r="Q48" s="808"/>
      <c r="R48" s="808"/>
      <c r="S48" s="808"/>
      <c r="T48" s="808"/>
      <c r="U48" s="808"/>
      <c r="V48" s="890"/>
      <c r="W48" s="973"/>
      <c r="X48" s="974"/>
      <c r="Y48" s="889"/>
      <c r="Z48" s="808"/>
      <c r="AA48" s="808"/>
      <c r="AB48" s="808"/>
      <c r="AC48" s="808"/>
      <c r="AD48" s="808"/>
      <c r="AE48" s="890"/>
      <c r="AF48" s="386" t="s">
        <v>493</v>
      </c>
      <c r="AG48" s="172"/>
      <c r="AH48" s="889" t="s">
        <v>484</v>
      </c>
      <c r="AI48" s="808"/>
      <c r="AJ48" s="808"/>
      <c r="AK48" s="890"/>
      <c r="AL48" s="889" t="s">
        <v>484</v>
      </c>
      <c r="AM48" s="808"/>
      <c r="AN48" s="808"/>
      <c r="AO48" s="890"/>
      <c r="AP48" s="889"/>
      <c r="AQ48" s="808"/>
      <c r="AR48" s="808"/>
      <c r="AS48" s="808"/>
      <c r="AT48" s="890"/>
      <c r="AU48" s="889"/>
      <c r="AV48" s="808"/>
      <c r="AW48" s="808"/>
      <c r="AX48" s="811"/>
    </row>
    <row r="49" spans="1:56">
      <c r="A49" s="807"/>
      <c r="B49" s="890"/>
      <c r="C49" s="901"/>
      <c r="D49" s="901"/>
      <c r="E49" s="901"/>
      <c r="F49" s="901"/>
      <c r="G49" s="901"/>
      <c r="H49" s="901"/>
      <c r="I49" s="901"/>
      <c r="J49" s="901"/>
      <c r="K49" s="901"/>
      <c r="L49" s="889"/>
      <c r="M49" s="808"/>
      <c r="N49" s="808"/>
      <c r="O49" s="1215" t="s">
        <v>482</v>
      </c>
      <c r="P49" s="1216"/>
      <c r="Q49" s="1215" t="s">
        <v>483</v>
      </c>
      <c r="R49" s="808"/>
      <c r="S49" s="1216"/>
      <c r="T49" s="808" t="s">
        <v>769</v>
      </c>
      <c r="U49" s="808"/>
      <c r="V49" s="890"/>
      <c r="W49" s="973"/>
      <c r="X49" s="974"/>
      <c r="Y49" s="889"/>
      <c r="Z49" s="808"/>
      <c r="AA49" s="808"/>
      <c r="AB49" s="808"/>
      <c r="AC49" s="808"/>
      <c r="AD49" s="808"/>
      <c r="AE49" s="890"/>
      <c r="AF49" s="386" t="s">
        <v>494</v>
      </c>
      <c r="AG49" s="172"/>
      <c r="AH49" s="889" t="s">
        <v>485</v>
      </c>
      <c r="AI49" s="808"/>
      <c r="AJ49" s="808"/>
      <c r="AK49" s="890"/>
      <c r="AL49" s="889" t="s">
        <v>485</v>
      </c>
      <c r="AM49" s="808"/>
      <c r="AN49" s="808"/>
      <c r="AO49" s="890"/>
      <c r="AP49" s="889" t="s">
        <v>153</v>
      </c>
      <c r="AQ49" s="808"/>
      <c r="AR49" s="808"/>
      <c r="AS49" s="808"/>
      <c r="AT49" s="890"/>
      <c r="AU49" s="889"/>
      <c r="AV49" s="808"/>
      <c r="AW49" s="808"/>
      <c r="AX49" s="811"/>
    </row>
    <row r="50" spans="1:56">
      <c r="A50" s="807"/>
      <c r="B50" s="890"/>
      <c r="C50" s="889"/>
      <c r="D50" s="808"/>
      <c r="E50" s="808"/>
      <c r="F50" s="808"/>
      <c r="G50" s="808"/>
      <c r="H50" s="808"/>
      <c r="I50" s="808"/>
      <c r="J50" s="808"/>
      <c r="K50" s="890"/>
      <c r="L50" s="889" t="s">
        <v>481</v>
      </c>
      <c r="M50" s="808"/>
      <c r="N50" s="808"/>
      <c r="O50" s="1215" t="s">
        <v>496</v>
      </c>
      <c r="P50" s="1216"/>
      <c r="Q50" s="1215" t="s">
        <v>495</v>
      </c>
      <c r="R50" s="808"/>
      <c r="S50" s="1216"/>
      <c r="T50" s="808" t="s">
        <v>483</v>
      </c>
      <c r="U50" s="808"/>
      <c r="V50" s="890"/>
      <c r="W50" s="973"/>
      <c r="X50" s="974"/>
      <c r="Y50" s="889"/>
      <c r="Z50" s="808"/>
      <c r="AA50" s="808"/>
      <c r="AB50" s="808"/>
      <c r="AC50" s="808"/>
      <c r="AD50" s="808"/>
      <c r="AE50" s="890"/>
      <c r="AF50" s="482" t="s">
        <v>489</v>
      </c>
      <c r="AG50" s="483"/>
      <c r="AH50" s="889" t="s">
        <v>894</v>
      </c>
      <c r="AI50" s="808"/>
      <c r="AJ50" s="808"/>
      <c r="AK50" s="890"/>
      <c r="AL50" s="889" t="s">
        <v>503</v>
      </c>
      <c r="AM50" s="808"/>
      <c r="AN50" s="808"/>
      <c r="AO50" s="890"/>
      <c r="AP50" s="889"/>
      <c r="AQ50" s="808"/>
      <c r="AR50" s="808"/>
      <c r="AS50" s="808"/>
      <c r="AT50" s="890"/>
      <c r="AU50" s="889"/>
      <c r="AV50" s="808"/>
      <c r="AW50" s="808"/>
      <c r="AX50" s="811"/>
    </row>
    <row r="51" spans="1:56">
      <c r="A51" s="891"/>
      <c r="B51" s="892"/>
      <c r="C51" s="896"/>
      <c r="D51" s="1068"/>
      <c r="E51" s="1068"/>
      <c r="F51" s="1068"/>
      <c r="G51" s="1068"/>
      <c r="H51" s="1068"/>
      <c r="I51" s="1068"/>
      <c r="J51" s="1068"/>
      <c r="K51" s="892"/>
      <c r="L51" s="896"/>
      <c r="M51" s="1068"/>
      <c r="N51" s="1068"/>
      <c r="O51" s="1212"/>
      <c r="P51" s="1213"/>
      <c r="Q51" s="1212"/>
      <c r="R51" s="1068"/>
      <c r="S51" s="1213"/>
      <c r="T51" s="1068" t="s">
        <v>495</v>
      </c>
      <c r="U51" s="1068"/>
      <c r="V51" s="892"/>
      <c r="W51" s="1197"/>
      <c r="X51" s="1214"/>
      <c r="Y51" s="889"/>
      <c r="Z51" s="808"/>
      <c r="AA51" s="808"/>
      <c r="AB51" s="808"/>
      <c r="AC51" s="808"/>
      <c r="AD51" s="808"/>
      <c r="AE51" s="890"/>
      <c r="AF51" s="423" t="s">
        <v>490</v>
      </c>
      <c r="AG51" s="363"/>
      <c r="AH51" s="896" t="s">
        <v>153</v>
      </c>
      <c r="AI51" s="1068"/>
      <c r="AJ51" s="1068"/>
      <c r="AK51" s="892"/>
      <c r="AL51" s="896" t="s">
        <v>153</v>
      </c>
      <c r="AM51" s="1068"/>
      <c r="AN51" s="1068"/>
      <c r="AO51" s="892"/>
      <c r="AP51" s="889"/>
      <c r="AQ51" s="808"/>
      <c r="AR51" s="808"/>
      <c r="AS51" s="808"/>
      <c r="AT51" s="890"/>
      <c r="AU51" s="889"/>
      <c r="AV51" s="808"/>
      <c r="AW51" s="808"/>
      <c r="AX51" s="811"/>
    </row>
    <row r="52" spans="1:56">
      <c r="A52" s="254" t="s">
        <v>504</v>
      </c>
      <c r="B52" s="253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138"/>
      <c r="Z52" s="251"/>
      <c r="AA52" s="250"/>
      <c r="AB52" s="250"/>
      <c r="AC52" s="250"/>
      <c r="AD52" s="250"/>
      <c r="AE52" s="250"/>
      <c r="AF52" s="250"/>
      <c r="AG52" s="250"/>
      <c r="AH52" s="250"/>
      <c r="AI52" s="250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250"/>
      <c r="AW52" s="77"/>
      <c r="AX52" s="335"/>
    </row>
    <row r="53" spans="1:56" s="56" customFormat="1">
      <c r="A53" s="887">
        <v>1</v>
      </c>
      <c r="B53" s="888"/>
      <c r="C53" s="872">
        <v>2</v>
      </c>
      <c r="D53" s="872"/>
      <c r="E53" s="872"/>
      <c r="F53" s="872"/>
      <c r="G53" s="872"/>
      <c r="H53" s="872"/>
      <c r="I53" s="872"/>
      <c r="J53" s="872"/>
      <c r="K53" s="872"/>
      <c r="L53" s="1070">
        <v>3</v>
      </c>
      <c r="M53" s="1071"/>
      <c r="N53" s="1071"/>
      <c r="O53" s="1071"/>
      <c r="P53" s="1071"/>
      <c r="Q53" s="1071"/>
      <c r="R53" s="1071"/>
      <c r="S53" s="1071"/>
      <c r="T53" s="1071"/>
      <c r="U53" s="1071"/>
      <c r="V53" s="888"/>
      <c r="W53" s="1070">
        <v>4</v>
      </c>
      <c r="X53" s="888"/>
      <c r="Y53" s="1070">
        <v>5</v>
      </c>
      <c r="Z53" s="1071"/>
      <c r="AA53" s="1071"/>
      <c r="AB53" s="1071"/>
      <c r="AC53" s="1071"/>
      <c r="AD53" s="1071"/>
      <c r="AE53" s="888"/>
      <c r="AF53" s="1070">
        <v>6</v>
      </c>
      <c r="AG53" s="888"/>
      <c r="AH53" s="872">
        <v>7</v>
      </c>
      <c r="AI53" s="872"/>
      <c r="AJ53" s="872"/>
      <c r="AK53" s="872"/>
      <c r="AL53" s="872">
        <v>8</v>
      </c>
      <c r="AM53" s="872"/>
      <c r="AN53" s="872"/>
      <c r="AO53" s="872"/>
      <c r="AP53" s="872">
        <v>9</v>
      </c>
      <c r="AQ53" s="872"/>
      <c r="AR53" s="872"/>
      <c r="AS53" s="872"/>
      <c r="AT53" s="872"/>
      <c r="AU53" s="872">
        <v>10</v>
      </c>
      <c r="AV53" s="872"/>
      <c r="AW53" s="872"/>
      <c r="AX53" s="873"/>
      <c r="AY53" s="385"/>
    </row>
    <row r="54" spans="1:56" s="16" customFormat="1">
      <c r="A54" s="1117"/>
      <c r="B54" s="1118"/>
      <c r="C54" s="949"/>
      <c r="D54" s="875"/>
      <c r="E54" s="875"/>
      <c r="F54" s="875"/>
      <c r="G54" s="875"/>
      <c r="H54" s="875"/>
      <c r="I54" s="875"/>
      <c r="J54" s="875"/>
      <c r="K54" s="950"/>
      <c r="L54" s="1206"/>
      <c r="M54" s="1207"/>
      <c r="N54" s="1207"/>
      <c r="O54" s="1208"/>
      <c r="P54" s="1209"/>
      <c r="Q54" s="1208"/>
      <c r="R54" s="877"/>
      <c r="S54" s="1209"/>
      <c r="T54" s="877"/>
      <c r="U54" s="877"/>
      <c r="V54" s="878"/>
      <c r="W54" s="1210"/>
      <c r="X54" s="1211"/>
      <c r="Y54" s="951"/>
      <c r="Z54" s="952"/>
      <c r="AA54" s="952"/>
      <c r="AB54" s="952"/>
      <c r="AC54" s="952"/>
      <c r="AD54" s="952"/>
      <c r="AE54" s="953"/>
      <c r="AF54" s="905"/>
      <c r="AG54" s="907"/>
      <c r="AH54" s="884"/>
      <c r="AI54" s="884"/>
      <c r="AJ54" s="884"/>
      <c r="AK54" s="884"/>
      <c r="AL54" s="884"/>
      <c r="AM54" s="884"/>
      <c r="AN54" s="884"/>
      <c r="AO54" s="884"/>
      <c r="AP54" s="817"/>
      <c r="AQ54" s="817"/>
      <c r="AR54" s="817"/>
      <c r="AS54" s="817"/>
      <c r="AT54" s="818"/>
      <c r="AU54" s="1203"/>
      <c r="AV54" s="1204"/>
      <c r="AW54" s="1204"/>
      <c r="AX54" s="1205"/>
      <c r="AZ54" s="1"/>
      <c r="BA54" s="1"/>
      <c r="BB54" s="1"/>
      <c r="BC54" s="1"/>
      <c r="BD54" s="1"/>
    </row>
    <row r="55" spans="1:56" s="16" customFormat="1">
      <c r="A55" s="1112"/>
      <c r="B55" s="1113"/>
      <c r="C55" s="929"/>
      <c r="D55" s="838"/>
      <c r="E55" s="838"/>
      <c r="F55" s="838"/>
      <c r="G55" s="838"/>
      <c r="H55" s="838"/>
      <c r="I55" s="838"/>
      <c r="J55" s="838"/>
      <c r="K55" s="930"/>
      <c r="L55" s="973"/>
      <c r="M55" s="895"/>
      <c r="N55" s="895"/>
      <c r="O55" s="1167"/>
      <c r="P55" s="1168"/>
      <c r="Q55" s="1167"/>
      <c r="R55" s="840"/>
      <c r="S55" s="1168"/>
      <c r="T55" s="840"/>
      <c r="U55" s="840"/>
      <c r="V55" s="841"/>
      <c r="W55" s="1169"/>
      <c r="X55" s="1170"/>
      <c r="Y55" s="931"/>
      <c r="Z55" s="928"/>
      <c r="AA55" s="928"/>
      <c r="AB55" s="928"/>
      <c r="AC55" s="928"/>
      <c r="AD55" s="928"/>
      <c r="AE55" s="932"/>
      <c r="AF55" s="905"/>
      <c r="AG55" s="907"/>
      <c r="AH55" s="835"/>
      <c r="AI55" s="835"/>
      <c r="AJ55" s="835"/>
      <c r="AK55" s="835"/>
      <c r="AL55" s="835"/>
      <c r="AM55" s="835"/>
      <c r="AN55" s="835"/>
      <c r="AO55" s="835"/>
      <c r="AP55" s="830"/>
      <c r="AQ55" s="823"/>
      <c r="AR55" s="823"/>
      <c r="AS55" s="823"/>
      <c r="AT55" s="831"/>
      <c r="AU55" s="1164"/>
      <c r="AV55" s="1165"/>
      <c r="AW55" s="1165"/>
      <c r="AX55" s="1166"/>
      <c r="AZ55" s="1"/>
      <c r="BA55" s="1"/>
      <c r="BB55" s="1"/>
      <c r="BC55" s="1"/>
      <c r="BD55" s="1"/>
    </row>
    <row r="56" spans="1:56" s="16" customFormat="1">
      <c r="A56" s="1112"/>
      <c r="B56" s="1113"/>
      <c r="C56" s="929"/>
      <c r="D56" s="838"/>
      <c r="E56" s="838"/>
      <c r="F56" s="838"/>
      <c r="G56" s="838"/>
      <c r="H56" s="838"/>
      <c r="I56" s="838"/>
      <c r="J56" s="838"/>
      <c r="K56" s="930"/>
      <c r="L56" s="973"/>
      <c r="M56" s="895"/>
      <c r="N56" s="895"/>
      <c r="O56" s="1167"/>
      <c r="P56" s="1168"/>
      <c r="Q56" s="1167"/>
      <c r="R56" s="840"/>
      <c r="S56" s="1168"/>
      <c r="T56" s="840"/>
      <c r="U56" s="840"/>
      <c r="V56" s="841"/>
      <c r="W56" s="1169"/>
      <c r="X56" s="1170"/>
      <c r="Y56" s="931"/>
      <c r="Z56" s="928"/>
      <c r="AA56" s="928"/>
      <c r="AB56" s="928"/>
      <c r="AC56" s="928"/>
      <c r="AD56" s="928"/>
      <c r="AE56" s="932"/>
      <c r="AF56" s="905"/>
      <c r="AG56" s="907"/>
      <c r="AH56" s="835"/>
      <c r="AI56" s="835"/>
      <c r="AJ56" s="835"/>
      <c r="AK56" s="835"/>
      <c r="AL56" s="835"/>
      <c r="AM56" s="835"/>
      <c r="AN56" s="835"/>
      <c r="AO56" s="835"/>
      <c r="AP56" s="830"/>
      <c r="AQ56" s="823"/>
      <c r="AR56" s="823"/>
      <c r="AS56" s="823"/>
      <c r="AT56" s="831"/>
      <c r="AU56" s="1164"/>
      <c r="AV56" s="1165"/>
      <c r="AW56" s="1165"/>
      <c r="AX56" s="1166"/>
      <c r="AZ56" s="1"/>
      <c r="BA56" s="1"/>
      <c r="BB56" s="1"/>
      <c r="BC56" s="1"/>
      <c r="BD56" s="1"/>
    </row>
    <row r="57" spans="1:56" s="16" customFormat="1">
      <c r="A57" s="1112"/>
      <c r="B57" s="1113"/>
      <c r="C57" s="929"/>
      <c r="D57" s="838"/>
      <c r="E57" s="838"/>
      <c r="F57" s="838"/>
      <c r="G57" s="838"/>
      <c r="H57" s="838"/>
      <c r="I57" s="838"/>
      <c r="J57" s="838"/>
      <c r="K57" s="930"/>
      <c r="L57" s="973"/>
      <c r="M57" s="895"/>
      <c r="N57" s="895"/>
      <c r="O57" s="1167"/>
      <c r="P57" s="1168"/>
      <c r="Q57" s="1167"/>
      <c r="R57" s="840"/>
      <c r="S57" s="1168"/>
      <c r="T57" s="840"/>
      <c r="U57" s="840"/>
      <c r="V57" s="841"/>
      <c r="W57" s="1169"/>
      <c r="X57" s="1170"/>
      <c r="Y57" s="931"/>
      <c r="Z57" s="928"/>
      <c r="AA57" s="928"/>
      <c r="AB57" s="928"/>
      <c r="AC57" s="928"/>
      <c r="AD57" s="928"/>
      <c r="AE57" s="932"/>
      <c r="AF57" s="905"/>
      <c r="AG57" s="907"/>
      <c r="AH57" s="835"/>
      <c r="AI57" s="835"/>
      <c r="AJ57" s="835"/>
      <c r="AK57" s="835"/>
      <c r="AL57" s="835"/>
      <c r="AM57" s="835"/>
      <c r="AN57" s="835"/>
      <c r="AO57" s="835"/>
      <c r="AP57" s="830"/>
      <c r="AQ57" s="823"/>
      <c r="AR57" s="823"/>
      <c r="AS57" s="823"/>
      <c r="AT57" s="831"/>
      <c r="AU57" s="1164"/>
      <c r="AV57" s="1165"/>
      <c r="AW57" s="1165"/>
      <c r="AX57" s="1166"/>
      <c r="AZ57" s="1"/>
      <c r="BA57" s="1"/>
      <c r="BB57" s="1"/>
      <c r="BC57" s="1"/>
      <c r="BD57" s="1"/>
    </row>
    <row r="58" spans="1:56" s="16" customFormat="1">
      <c r="A58" s="1112"/>
      <c r="B58" s="1113"/>
      <c r="C58" s="929"/>
      <c r="D58" s="838"/>
      <c r="E58" s="838"/>
      <c r="F58" s="838"/>
      <c r="G58" s="838"/>
      <c r="H58" s="838"/>
      <c r="I58" s="838"/>
      <c r="J58" s="838"/>
      <c r="K58" s="930"/>
      <c r="L58" s="973"/>
      <c r="M58" s="895"/>
      <c r="N58" s="895"/>
      <c r="O58" s="1167"/>
      <c r="P58" s="1168"/>
      <c r="Q58" s="1167"/>
      <c r="R58" s="840"/>
      <c r="S58" s="1168"/>
      <c r="T58" s="840"/>
      <c r="U58" s="840"/>
      <c r="V58" s="841"/>
      <c r="W58" s="1169"/>
      <c r="X58" s="1170"/>
      <c r="Y58" s="931"/>
      <c r="Z58" s="928"/>
      <c r="AA58" s="928"/>
      <c r="AB58" s="928"/>
      <c r="AC58" s="928"/>
      <c r="AD58" s="928"/>
      <c r="AE58" s="932"/>
      <c r="AF58" s="905"/>
      <c r="AG58" s="907"/>
      <c r="AH58" s="835"/>
      <c r="AI58" s="835"/>
      <c r="AJ58" s="835"/>
      <c r="AK58" s="835"/>
      <c r="AL58" s="835"/>
      <c r="AM58" s="835"/>
      <c r="AN58" s="835"/>
      <c r="AO58" s="835"/>
      <c r="AP58" s="830"/>
      <c r="AQ58" s="823"/>
      <c r="AR58" s="823"/>
      <c r="AS58" s="823"/>
      <c r="AT58" s="831"/>
      <c r="AU58" s="1164"/>
      <c r="AV58" s="1165"/>
      <c r="AW58" s="1165"/>
      <c r="AX58" s="1166"/>
      <c r="AZ58" s="1"/>
      <c r="BA58" s="1"/>
      <c r="BB58" s="1"/>
      <c r="BC58" s="1"/>
      <c r="BD58" s="1"/>
    </row>
    <row r="59" spans="1:56" s="16" customFormat="1">
      <c r="A59" s="1112"/>
      <c r="B59" s="1113"/>
      <c r="C59" s="929"/>
      <c r="D59" s="838"/>
      <c r="E59" s="838"/>
      <c r="F59" s="838"/>
      <c r="G59" s="838"/>
      <c r="H59" s="838"/>
      <c r="I59" s="838"/>
      <c r="J59" s="838"/>
      <c r="K59" s="930"/>
      <c r="L59" s="973"/>
      <c r="M59" s="895"/>
      <c r="N59" s="895"/>
      <c r="O59" s="1167"/>
      <c r="P59" s="1168"/>
      <c r="Q59" s="1167"/>
      <c r="R59" s="840"/>
      <c r="S59" s="1168"/>
      <c r="T59" s="840"/>
      <c r="U59" s="840"/>
      <c r="V59" s="841"/>
      <c r="W59" s="1169"/>
      <c r="X59" s="1170"/>
      <c r="Y59" s="931"/>
      <c r="Z59" s="928"/>
      <c r="AA59" s="928"/>
      <c r="AB59" s="928"/>
      <c r="AC59" s="928"/>
      <c r="AD59" s="928"/>
      <c r="AE59" s="932"/>
      <c r="AF59" s="905"/>
      <c r="AG59" s="907"/>
      <c r="AH59" s="835"/>
      <c r="AI59" s="835"/>
      <c r="AJ59" s="835"/>
      <c r="AK59" s="835"/>
      <c r="AL59" s="835"/>
      <c r="AM59" s="835"/>
      <c r="AN59" s="835"/>
      <c r="AO59" s="835"/>
      <c r="AP59" s="830"/>
      <c r="AQ59" s="823"/>
      <c r="AR59" s="823"/>
      <c r="AS59" s="823"/>
      <c r="AT59" s="831"/>
      <c r="AU59" s="1164"/>
      <c r="AV59" s="1165"/>
      <c r="AW59" s="1165"/>
      <c r="AX59" s="1166"/>
      <c r="AZ59" s="1"/>
      <c r="BA59" s="1"/>
      <c r="BB59" s="1"/>
      <c r="BC59" s="1"/>
      <c r="BD59" s="1"/>
    </row>
    <row r="60" spans="1:56" s="16" customFormat="1">
      <c r="A60" s="1112"/>
      <c r="B60" s="1113"/>
      <c r="C60" s="929"/>
      <c r="D60" s="838"/>
      <c r="E60" s="838"/>
      <c r="F60" s="838"/>
      <c r="G60" s="838"/>
      <c r="H60" s="838"/>
      <c r="I60" s="838"/>
      <c r="J60" s="838"/>
      <c r="K60" s="930"/>
      <c r="L60" s="973"/>
      <c r="M60" s="895"/>
      <c r="N60" s="895"/>
      <c r="O60" s="1167"/>
      <c r="P60" s="1168"/>
      <c r="Q60" s="1167"/>
      <c r="R60" s="840"/>
      <c r="S60" s="1168"/>
      <c r="T60" s="840"/>
      <c r="U60" s="840"/>
      <c r="V60" s="841"/>
      <c r="W60" s="1169"/>
      <c r="X60" s="1170"/>
      <c r="Y60" s="931"/>
      <c r="Z60" s="928"/>
      <c r="AA60" s="928"/>
      <c r="AB60" s="928"/>
      <c r="AC60" s="928"/>
      <c r="AD60" s="928"/>
      <c r="AE60" s="932"/>
      <c r="AF60" s="905"/>
      <c r="AG60" s="907"/>
      <c r="AH60" s="835"/>
      <c r="AI60" s="835"/>
      <c r="AJ60" s="835"/>
      <c r="AK60" s="835"/>
      <c r="AL60" s="835"/>
      <c r="AM60" s="835"/>
      <c r="AN60" s="835"/>
      <c r="AO60" s="835"/>
      <c r="AP60" s="830"/>
      <c r="AQ60" s="823"/>
      <c r="AR60" s="823"/>
      <c r="AS60" s="823"/>
      <c r="AT60" s="831"/>
      <c r="AU60" s="1164"/>
      <c r="AV60" s="1165"/>
      <c r="AW60" s="1165"/>
      <c r="AX60" s="1166"/>
      <c r="AZ60" s="1"/>
      <c r="BA60" s="1"/>
      <c r="BB60" s="1"/>
      <c r="BC60" s="1"/>
      <c r="BD60" s="1"/>
    </row>
    <row r="61" spans="1:56" s="16" customFormat="1">
      <c r="A61" s="1112"/>
      <c r="B61" s="1113"/>
      <c r="C61" s="929"/>
      <c r="D61" s="838"/>
      <c r="E61" s="838"/>
      <c r="F61" s="838"/>
      <c r="G61" s="838"/>
      <c r="H61" s="838"/>
      <c r="I61" s="838"/>
      <c r="J61" s="838"/>
      <c r="K61" s="930"/>
      <c r="L61" s="973"/>
      <c r="M61" s="895"/>
      <c r="N61" s="895"/>
      <c r="O61" s="1167"/>
      <c r="P61" s="1168"/>
      <c r="Q61" s="1167"/>
      <c r="R61" s="840"/>
      <c r="S61" s="1168"/>
      <c r="T61" s="840"/>
      <c r="U61" s="840"/>
      <c r="V61" s="841"/>
      <c r="W61" s="1169"/>
      <c r="X61" s="1170"/>
      <c r="Y61" s="931"/>
      <c r="Z61" s="928"/>
      <c r="AA61" s="928"/>
      <c r="AB61" s="928"/>
      <c r="AC61" s="928"/>
      <c r="AD61" s="928"/>
      <c r="AE61" s="932"/>
      <c r="AF61" s="905"/>
      <c r="AG61" s="907"/>
      <c r="AH61" s="835"/>
      <c r="AI61" s="835"/>
      <c r="AJ61" s="835"/>
      <c r="AK61" s="835"/>
      <c r="AL61" s="835"/>
      <c r="AM61" s="835"/>
      <c r="AN61" s="835"/>
      <c r="AO61" s="835"/>
      <c r="AP61" s="830"/>
      <c r="AQ61" s="823"/>
      <c r="AR61" s="823"/>
      <c r="AS61" s="823"/>
      <c r="AT61" s="831"/>
      <c r="AU61" s="1164"/>
      <c r="AV61" s="1165"/>
      <c r="AW61" s="1165"/>
      <c r="AX61" s="1166"/>
      <c r="AZ61" s="1"/>
      <c r="BA61" s="1"/>
      <c r="BB61" s="1"/>
      <c r="BC61" s="1"/>
      <c r="BD61" s="1"/>
    </row>
    <row r="62" spans="1:56" s="16" customFormat="1">
      <c r="A62" s="1112"/>
      <c r="B62" s="1113"/>
      <c r="C62" s="929"/>
      <c r="D62" s="838"/>
      <c r="E62" s="838"/>
      <c r="F62" s="838"/>
      <c r="G62" s="838"/>
      <c r="H62" s="838"/>
      <c r="I62" s="838"/>
      <c r="J62" s="838"/>
      <c r="K62" s="930"/>
      <c r="L62" s="973"/>
      <c r="M62" s="895"/>
      <c r="N62" s="895"/>
      <c r="O62" s="1167"/>
      <c r="P62" s="1168"/>
      <c r="Q62" s="1167"/>
      <c r="R62" s="840"/>
      <c r="S62" s="1168"/>
      <c r="T62" s="840"/>
      <c r="U62" s="840"/>
      <c r="V62" s="841"/>
      <c r="W62" s="1169"/>
      <c r="X62" s="1170"/>
      <c r="Y62" s="931"/>
      <c r="Z62" s="928"/>
      <c r="AA62" s="928"/>
      <c r="AB62" s="928"/>
      <c r="AC62" s="928"/>
      <c r="AD62" s="928"/>
      <c r="AE62" s="932"/>
      <c r="AF62" s="905"/>
      <c r="AG62" s="907"/>
      <c r="AH62" s="835"/>
      <c r="AI62" s="835"/>
      <c r="AJ62" s="835"/>
      <c r="AK62" s="835"/>
      <c r="AL62" s="835"/>
      <c r="AM62" s="835"/>
      <c r="AN62" s="835"/>
      <c r="AO62" s="835"/>
      <c r="AP62" s="830"/>
      <c r="AQ62" s="823"/>
      <c r="AR62" s="823"/>
      <c r="AS62" s="823"/>
      <c r="AT62" s="831"/>
      <c r="AU62" s="1164"/>
      <c r="AV62" s="1165"/>
      <c r="AW62" s="1165"/>
      <c r="AX62" s="1166"/>
      <c r="AZ62" s="1"/>
      <c r="BA62" s="1"/>
      <c r="BB62" s="1"/>
      <c r="BC62" s="1"/>
      <c r="BD62" s="1"/>
    </row>
    <row r="63" spans="1:56" s="16" customFormat="1">
      <c r="A63" s="1112"/>
      <c r="B63" s="1113"/>
      <c r="C63" s="929"/>
      <c r="D63" s="838"/>
      <c r="E63" s="838"/>
      <c r="F63" s="838"/>
      <c r="G63" s="838"/>
      <c r="H63" s="838"/>
      <c r="I63" s="838"/>
      <c r="J63" s="838"/>
      <c r="K63" s="930"/>
      <c r="L63" s="973"/>
      <c r="M63" s="895"/>
      <c r="N63" s="895"/>
      <c r="O63" s="1167"/>
      <c r="P63" s="1168"/>
      <c r="Q63" s="1167"/>
      <c r="R63" s="840"/>
      <c r="S63" s="1168"/>
      <c r="T63" s="840"/>
      <c r="U63" s="840"/>
      <c r="V63" s="841"/>
      <c r="W63" s="1169"/>
      <c r="X63" s="1170"/>
      <c r="Y63" s="931"/>
      <c r="Z63" s="928"/>
      <c r="AA63" s="928"/>
      <c r="AB63" s="928"/>
      <c r="AC63" s="928"/>
      <c r="AD63" s="928"/>
      <c r="AE63" s="932"/>
      <c r="AF63" s="905"/>
      <c r="AG63" s="907"/>
      <c r="AH63" s="835"/>
      <c r="AI63" s="835"/>
      <c r="AJ63" s="835"/>
      <c r="AK63" s="835"/>
      <c r="AL63" s="835"/>
      <c r="AM63" s="835"/>
      <c r="AN63" s="835"/>
      <c r="AO63" s="835"/>
      <c r="AP63" s="830"/>
      <c r="AQ63" s="823"/>
      <c r="AR63" s="823"/>
      <c r="AS63" s="823"/>
      <c r="AT63" s="831"/>
      <c r="AU63" s="1164"/>
      <c r="AV63" s="1165"/>
      <c r="AW63" s="1165"/>
      <c r="AX63" s="1166"/>
      <c r="AZ63" s="1"/>
      <c r="BA63" s="1"/>
      <c r="BB63" s="1"/>
      <c r="BC63" s="1"/>
      <c r="BD63" s="1"/>
    </row>
    <row r="64" spans="1:56" s="16" customFormat="1">
      <c r="A64" s="1112"/>
      <c r="B64" s="1113"/>
      <c r="C64" s="929"/>
      <c r="D64" s="838"/>
      <c r="E64" s="838"/>
      <c r="F64" s="838"/>
      <c r="G64" s="838"/>
      <c r="H64" s="838"/>
      <c r="I64" s="838"/>
      <c r="J64" s="838"/>
      <c r="K64" s="930"/>
      <c r="L64" s="973"/>
      <c r="M64" s="895"/>
      <c r="N64" s="895"/>
      <c r="O64" s="1167"/>
      <c r="P64" s="1168"/>
      <c r="Q64" s="1167"/>
      <c r="R64" s="840"/>
      <c r="S64" s="1168"/>
      <c r="T64" s="840"/>
      <c r="U64" s="840"/>
      <c r="V64" s="841"/>
      <c r="W64" s="1169"/>
      <c r="X64" s="1170"/>
      <c r="Y64" s="931"/>
      <c r="Z64" s="928"/>
      <c r="AA64" s="928"/>
      <c r="AB64" s="928"/>
      <c r="AC64" s="928"/>
      <c r="AD64" s="928"/>
      <c r="AE64" s="932"/>
      <c r="AF64" s="905"/>
      <c r="AG64" s="907"/>
      <c r="AH64" s="835"/>
      <c r="AI64" s="835"/>
      <c r="AJ64" s="835"/>
      <c r="AK64" s="835"/>
      <c r="AL64" s="835"/>
      <c r="AM64" s="835"/>
      <c r="AN64" s="835"/>
      <c r="AO64" s="835"/>
      <c r="AP64" s="830"/>
      <c r="AQ64" s="823"/>
      <c r="AR64" s="823"/>
      <c r="AS64" s="823"/>
      <c r="AT64" s="831"/>
      <c r="AU64" s="1164"/>
      <c r="AV64" s="1165"/>
      <c r="AW64" s="1165"/>
      <c r="AX64" s="1166"/>
      <c r="AZ64" s="1"/>
      <c r="BA64" s="1"/>
      <c r="BB64" s="1"/>
      <c r="BC64" s="1"/>
      <c r="BD64" s="1"/>
    </row>
    <row r="65" spans="1:56" s="16" customFormat="1">
      <c r="A65" s="1112"/>
      <c r="B65" s="1113"/>
      <c r="C65" s="929"/>
      <c r="D65" s="838"/>
      <c r="E65" s="838"/>
      <c r="F65" s="838"/>
      <c r="G65" s="838"/>
      <c r="H65" s="838"/>
      <c r="I65" s="838"/>
      <c r="J65" s="838"/>
      <c r="K65" s="930"/>
      <c r="L65" s="973"/>
      <c r="M65" s="895"/>
      <c r="N65" s="895"/>
      <c r="O65" s="1167"/>
      <c r="P65" s="1168"/>
      <c r="Q65" s="1167"/>
      <c r="R65" s="840"/>
      <c r="S65" s="1168"/>
      <c r="T65" s="840"/>
      <c r="U65" s="840"/>
      <c r="V65" s="841"/>
      <c r="W65" s="1169"/>
      <c r="X65" s="1170"/>
      <c r="Y65" s="931"/>
      <c r="Z65" s="928"/>
      <c r="AA65" s="928"/>
      <c r="AB65" s="928"/>
      <c r="AC65" s="928"/>
      <c r="AD65" s="928"/>
      <c r="AE65" s="932"/>
      <c r="AF65" s="905"/>
      <c r="AG65" s="907"/>
      <c r="AH65" s="835"/>
      <c r="AI65" s="835"/>
      <c r="AJ65" s="835"/>
      <c r="AK65" s="835"/>
      <c r="AL65" s="835"/>
      <c r="AM65" s="835"/>
      <c r="AN65" s="835"/>
      <c r="AO65" s="835"/>
      <c r="AP65" s="830"/>
      <c r="AQ65" s="823"/>
      <c r="AR65" s="823"/>
      <c r="AS65" s="823"/>
      <c r="AT65" s="831"/>
      <c r="AU65" s="1164"/>
      <c r="AV65" s="1165"/>
      <c r="AW65" s="1165"/>
      <c r="AX65" s="1166"/>
      <c r="AZ65" s="1"/>
      <c r="BA65" s="1"/>
      <c r="BB65" s="1"/>
      <c r="BC65" s="1"/>
      <c r="BD65" s="1"/>
    </row>
    <row r="66" spans="1:56" s="16" customFormat="1">
      <c r="A66" s="1112"/>
      <c r="B66" s="1113"/>
      <c r="C66" s="929"/>
      <c r="D66" s="838"/>
      <c r="E66" s="838"/>
      <c r="F66" s="838"/>
      <c r="G66" s="838"/>
      <c r="H66" s="838"/>
      <c r="I66" s="838"/>
      <c r="J66" s="838"/>
      <c r="K66" s="930"/>
      <c r="L66" s="973"/>
      <c r="M66" s="895"/>
      <c r="N66" s="895"/>
      <c r="O66" s="1167"/>
      <c r="P66" s="1168"/>
      <c r="Q66" s="1167"/>
      <c r="R66" s="840"/>
      <c r="S66" s="1168"/>
      <c r="T66" s="840"/>
      <c r="U66" s="840"/>
      <c r="V66" s="841"/>
      <c r="W66" s="1169"/>
      <c r="X66" s="1170"/>
      <c r="Y66" s="931"/>
      <c r="Z66" s="928"/>
      <c r="AA66" s="928"/>
      <c r="AB66" s="928"/>
      <c r="AC66" s="928"/>
      <c r="AD66" s="928"/>
      <c r="AE66" s="932"/>
      <c r="AF66" s="905"/>
      <c r="AG66" s="907"/>
      <c r="AH66" s="835"/>
      <c r="AI66" s="835"/>
      <c r="AJ66" s="835"/>
      <c r="AK66" s="835"/>
      <c r="AL66" s="835"/>
      <c r="AM66" s="835"/>
      <c r="AN66" s="835"/>
      <c r="AO66" s="835"/>
      <c r="AP66" s="830"/>
      <c r="AQ66" s="823"/>
      <c r="AR66" s="823"/>
      <c r="AS66" s="823"/>
      <c r="AT66" s="831"/>
      <c r="AU66" s="1164"/>
      <c r="AV66" s="1165"/>
      <c r="AW66" s="1165"/>
      <c r="AX66" s="1166"/>
      <c r="AZ66" s="1"/>
      <c r="BA66" s="1"/>
      <c r="BB66" s="1"/>
      <c r="BC66" s="1"/>
      <c r="BD66" s="1"/>
    </row>
    <row r="67" spans="1:56" s="16" customFormat="1">
      <c r="A67" s="1112"/>
      <c r="B67" s="1113"/>
      <c r="C67" s="929"/>
      <c r="D67" s="838"/>
      <c r="E67" s="838"/>
      <c r="F67" s="838"/>
      <c r="G67" s="838"/>
      <c r="H67" s="838"/>
      <c r="I67" s="838"/>
      <c r="J67" s="838"/>
      <c r="K67" s="930"/>
      <c r="L67" s="973"/>
      <c r="M67" s="895"/>
      <c r="N67" s="895"/>
      <c r="O67" s="1167"/>
      <c r="P67" s="1168"/>
      <c r="Q67" s="1167"/>
      <c r="R67" s="840"/>
      <c r="S67" s="1168"/>
      <c r="T67" s="840"/>
      <c r="U67" s="840"/>
      <c r="V67" s="841"/>
      <c r="W67" s="1169"/>
      <c r="X67" s="1170"/>
      <c r="Y67" s="931"/>
      <c r="Z67" s="928"/>
      <c r="AA67" s="928"/>
      <c r="AB67" s="928"/>
      <c r="AC67" s="928"/>
      <c r="AD67" s="928"/>
      <c r="AE67" s="932"/>
      <c r="AF67" s="905"/>
      <c r="AG67" s="907"/>
      <c r="AH67" s="835"/>
      <c r="AI67" s="835"/>
      <c r="AJ67" s="835"/>
      <c r="AK67" s="835"/>
      <c r="AL67" s="835"/>
      <c r="AM67" s="835"/>
      <c r="AN67" s="835"/>
      <c r="AO67" s="835"/>
      <c r="AP67" s="830"/>
      <c r="AQ67" s="823"/>
      <c r="AR67" s="823"/>
      <c r="AS67" s="823"/>
      <c r="AT67" s="831"/>
      <c r="AU67" s="1164"/>
      <c r="AV67" s="1165"/>
      <c r="AW67" s="1165"/>
      <c r="AX67" s="1166"/>
      <c r="AZ67" s="1"/>
      <c r="BA67" s="1"/>
      <c r="BB67" s="1"/>
      <c r="BC67" s="1"/>
      <c r="BD67" s="1"/>
    </row>
    <row r="68" spans="1:56" s="16" customFormat="1">
      <c r="A68" s="1112"/>
      <c r="B68" s="1113"/>
      <c r="C68" s="929"/>
      <c r="D68" s="838"/>
      <c r="E68" s="838"/>
      <c r="F68" s="838"/>
      <c r="G68" s="838"/>
      <c r="H68" s="838"/>
      <c r="I68" s="838"/>
      <c r="J68" s="838"/>
      <c r="K68" s="930"/>
      <c r="L68" s="973"/>
      <c r="M68" s="895"/>
      <c r="N68" s="895"/>
      <c r="O68" s="1167"/>
      <c r="P68" s="1168"/>
      <c r="Q68" s="1167"/>
      <c r="R68" s="840"/>
      <c r="S68" s="1168"/>
      <c r="T68" s="840"/>
      <c r="U68" s="840"/>
      <c r="V68" s="841"/>
      <c r="W68" s="1169"/>
      <c r="X68" s="1170"/>
      <c r="Y68" s="931"/>
      <c r="Z68" s="928"/>
      <c r="AA68" s="928"/>
      <c r="AB68" s="928"/>
      <c r="AC68" s="928"/>
      <c r="AD68" s="928"/>
      <c r="AE68" s="932"/>
      <c r="AF68" s="905"/>
      <c r="AG68" s="907"/>
      <c r="AH68" s="835"/>
      <c r="AI68" s="835"/>
      <c r="AJ68" s="835"/>
      <c r="AK68" s="835"/>
      <c r="AL68" s="835"/>
      <c r="AM68" s="835"/>
      <c r="AN68" s="835"/>
      <c r="AO68" s="835"/>
      <c r="AP68" s="830"/>
      <c r="AQ68" s="823"/>
      <c r="AR68" s="823"/>
      <c r="AS68" s="823"/>
      <c r="AT68" s="831"/>
      <c r="AU68" s="1164"/>
      <c r="AV68" s="1165"/>
      <c r="AW68" s="1165"/>
      <c r="AX68" s="1166"/>
      <c r="AZ68" s="1"/>
      <c r="BA68" s="1"/>
      <c r="BB68" s="1"/>
      <c r="BC68" s="1"/>
      <c r="BD68" s="1"/>
    </row>
    <row r="69" spans="1:56" s="16" customFormat="1">
      <c r="A69" s="1112"/>
      <c r="B69" s="1113"/>
      <c r="C69" s="929"/>
      <c r="D69" s="838"/>
      <c r="E69" s="838"/>
      <c r="F69" s="838"/>
      <c r="G69" s="838"/>
      <c r="H69" s="838"/>
      <c r="I69" s="838"/>
      <c r="J69" s="838"/>
      <c r="K69" s="930"/>
      <c r="L69" s="973"/>
      <c r="M69" s="895"/>
      <c r="N69" s="895"/>
      <c r="O69" s="1167"/>
      <c r="P69" s="1168"/>
      <c r="Q69" s="1167"/>
      <c r="R69" s="840"/>
      <c r="S69" s="1168"/>
      <c r="T69" s="840"/>
      <c r="U69" s="840"/>
      <c r="V69" s="841"/>
      <c r="W69" s="1169"/>
      <c r="X69" s="1170"/>
      <c r="Y69" s="931"/>
      <c r="Z69" s="928"/>
      <c r="AA69" s="928"/>
      <c r="AB69" s="928"/>
      <c r="AC69" s="928"/>
      <c r="AD69" s="928"/>
      <c r="AE69" s="932"/>
      <c r="AF69" s="905"/>
      <c r="AG69" s="907"/>
      <c r="AH69" s="835"/>
      <c r="AI69" s="835"/>
      <c r="AJ69" s="835"/>
      <c r="AK69" s="835"/>
      <c r="AL69" s="835"/>
      <c r="AM69" s="835"/>
      <c r="AN69" s="835"/>
      <c r="AO69" s="835"/>
      <c r="AP69" s="830"/>
      <c r="AQ69" s="823"/>
      <c r="AR69" s="823"/>
      <c r="AS69" s="823"/>
      <c r="AT69" s="831"/>
      <c r="AU69" s="1164"/>
      <c r="AV69" s="1165"/>
      <c r="AW69" s="1165"/>
      <c r="AX69" s="1166"/>
      <c r="AZ69" s="1"/>
      <c r="BA69" s="1"/>
      <c r="BB69" s="1"/>
      <c r="BC69" s="1"/>
      <c r="BD69" s="1"/>
    </row>
    <row r="70" spans="1:56" s="16" customFormat="1">
      <c r="A70" s="1112"/>
      <c r="B70" s="1113"/>
      <c r="C70" s="929"/>
      <c r="D70" s="838"/>
      <c r="E70" s="838"/>
      <c r="F70" s="838"/>
      <c r="G70" s="838"/>
      <c r="H70" s="838"/>
      <c r="I70" s="838"/>
      <c r="J70" s="838"/>
      <c r="K70" s="930"/>
      <c r="L70" s="973"/>
      <c r="M70" s="895"/>
      <c r="N70" s="895"/>
      <c r="O70" s="1167"/>
      <c r="P70" s="1168"/>
      <c r="Q70" s="1167"/>
      <c r="R70" s="840"/>
      <c r="S70" s="1168"/>
      <c r="T70" s="840"/>
      <c r="U70" s="840"/>
      <c r="V70" s="841"/>
      <c r="W70" s="1169"/>
      <c r="X70" s="1170"/>
      <c r="Y70" s="931"/>
      <c r="Z70" s="928"/>
      <c r="AA70" s="928"/>
      <c r="AB70" s="928"/>
      <c r="AC70" s="928"/>
      <c r="AD70" s="928"/>
      <c r="AE70" s="932"/>
      <c r="AF70" s="905"/>
      <c r="AG70" s="907"/>
      <c r="AH70" s="835"/>
      <c r="AI70" s="835"/>
      <c r="AJ70" s="835"/>
      <c r="AK70" s="835"/>
      <c r="AL70" s="835"/>
      <c r="AM70" s="835"/>
      <c r="AN70" s="835"/>
      <c r="AO70" s="835"/>
      <c r="AP70" s="830"/>
      <c r="AQ70" s="823"/>
      <c r="AR70" s="823"/>
      <c r="AS70" s="823"/>
      <c r="AT70" s="831"/>
      <c r="AU70" s="1164"/>
      <c r="AV70" s="1165"/>
      <c r="AW70" s="1165"/>
      <c r="AX70" s="1166"/>
      <c r="AZ70" s="1"/>
      <c r="BA70" s="1"/>
      <c r="BB70" s="1"/>
      <c r="BC70" s="1"/>
      <c r="BD70" s="1"/>
    </row>
    <row r="71" spans="1:56" s="16" customFormat="1">
      <c r="A71" s="1112"/>
      <c r="B71" s="1113"/>
      <c r="C71" s="929"/>
      <c r="D71" s="838"/>
      <c r="E71" s="838"/>
      <c r="F71" s="838"/>
      <c r="G71" s="838"/>
      <c r="H71" s="838"/>
      <c r="I71" s="838"/>
      <c r="J71" s="838"/>
      <c r="K71" s="930"/>
      <c r="L71" s="973"/>
      <c r="M71" s="895"/>
      <c r="N71" s="895"/>
      <c r="O71" s="1167"/>
      <c r="P71" s="1168"/>
      <c r="Q71" s="1167"/>
      <c r="R71" s="840"/>
      <c r="S71" s="1168"/>
      <c r="T71" s="840"/>
      <c r="U71" s="840"/>
      <c r="V71" s="841"/>
      <c r="W71" s="1169"/>
      <c r="X71" s="1170"/>
      <c r="Y71" s="931"/>
      <c r="Z71" s="928"/>
      <c r="AA71" s="928"/>
      <c r="AB71" s="928"/>
      <c r="AC71" s="928"/>
      <c r="AD71" s="928"/>
      <c r="AE71" s="932"/>
      <c r="AF71" s="905"/>
      <c r="AG71" s="907"/>
      <c r="AH71" s="835"/>
      <c r="AI71" s="835"/>
      <c r="AJ71" s="835"/>
      <c r="AK71" s="835"/>
      <c r="AL71" s="835"/>
      <c r="AM71" s="835"/>
      <c r="AN71" s="835"/>
      <c r="AO71" s="835"/>
      <c r="AP71" s="830"/>
      <c r="AQ71" s="823"/>
      <c r="AR71" s="823"/>
      <c r="AS71" s="823"/>
      <c r="AT71" s="831"/>
      <c r="AU71" s="1164"/>
      <c r="AV71" s="1165"/>
      <c r="AW71" s="1165"/>
      <c r="AX71" s="1166"/>
      <c r="AZ71" s="1"/>
      <c r="BA71" s="1"/>
      <c r="BB71" s="1"/>
      <c r="BC71" s="1"/>
      <c r="BD71" s="1"/>
    </row>
    <row r="72" spans="1:56" s="16" customFormat="1">
      <c r="A72" s="1112"/>
      <c r="B72" s="1113"/>
      <c r="C72" s="929"/>
      <c r="D72" s="838"/>
      <c r="E72" s="838"/>
      <c r="F72" s="838"/>
      <c r="G72" s="838"/>
      <c r="H72" s="838"/>
      <c r="I72" s="838"/>
      <c r="J72" s="838"/>
      <c r="K72" s="930"/>
      <c r="L72" s="973"/>
      <c r="M72" s="895"/>
      <c r="N72" s="895"/>
      <c r="O72" s="1167"/>
      <c r="P72" s="1168"/>
      <c r="Q72" s="1167"/>
      <c r="R72" s="840"/>
      <c r="S72" s="1168"/>
      <c r="T72" s="840"/>
      <c r="U72" s="840"/>
      <c r="V72" s="841"/>
      <c r="W72" s="1169"/>
      <c r="X72" s="1170"/>
      <c r="Y72" s="931"/>
      <c r="Z72" s="928"/>
      <c r="AA72" s="928"/>
      <c r="AB72" s="928"/>
      <c r="AC72" s="928"/>
      <c r="AD72" s="928"/>
      <c r="AE72" s="932"/>
      <c r="AF72" s="905"/>
      <c r="AG72" s="907"/>
      <c r="AH72" s="835"/>
      <c r="AI72" s="835"/>
      <c r="AJ72" s="835"/>
      <c r="AK72" s="835"/>
      <c r="AL72" s="835"/>
      <c r="AM72" s="835"/>
      <c r="AN72" s="835"/>
      <c r="AO72" s="835"/>
      <c r="AP72" s="830"/>
      <c r="AQ72" s="823"/>
      <c r="AR72" s="823"/>
      <c r="AS72" s="823"/>
      <c r="AT72" s="831"/>
      <c r="AU72" s="1164"/>
      <c r="AV72" s="1165"/>
      <c r="AW72" s="1165"/>
      <c r="AX72" s="1166"/>
      <c r="AZ72" s="1"/>
      <c r="BA72" s="1"/>
      <c r="BB72" s="1"/>
      <c r="BC72" s="1"/>
      <c r="BD72" s="1"/>
    </row>
    <row r="73" spans="1:56" s="16" customFormat="1">
      <c r="A73" s="1112"/>
      <c r="B73" s="1113"/>
      <c r="C73" s="929"/>
      <c r="D73" s="838"/>
      <c r="E73" s="838"/>
      <c r="F73" s="838"/>
      <c r="G73" s="838"/>
      <c r="H73" s="838"/>
      <c r="I73" s="838"/>
      <c r="J73" s="838"/>
      <c r="K73" s="930"/>
      <c r="L73" s="973"/>
      <c r="M73" s="895"/>
      <c r="N73" s="895"/>
      <c r="O73" s="1167"/>
      <c r="P73" s="1168"/>
      <c r="Q73" s="1167"/>
      <c r="R73" s="840"/>
      <c r="S73" s="1168"/>
      <c r="T73" s="840"/>
      <c r="U73" s="840"/>
      <c r="V73" s="841"/>
      <c r="W73" s="1169"/>
      <c r="X73" s="1170"/>
      <c r="Y73" s="931"/>
      <c r="Z73" s="928"/>
      <c r="AA73" s="928"/>
      <c r="AB73" s="928"/>
      <c r="AC73" s="928"/>
      <c r="AD73" s="928"/>
      <c r="AE73" s="932"/>
      <c r="AF73" s="905"/>
      <c r="AG73" s="907"/>
      <c r="AH73" s="835"/>
      <c r="AI73" s="835"/>
      <c r="AJ73" s="835"/>
      <c r="AK73" s="835"/>
      <c r="AL73" s="835"/>
      <c r="AM73" s="835"/>
      <c r="AN73" s="835"/>
      <c r="AO73" s="835"/>
      <c r="AP73" s="830"/>
      <c r="AQ73" s="823"/>
      <c r="AR73" s="823"/>
      <c r="AS73" s="823"/>
      <c r="AT73" s="831"/>
      <c r="AU73" s="1164"/>
      <c r="AV73" s="1165"/>
      <c r="AW73" s="1165"/>
      <c r="AX73" s="1166"/>
      <c r="AZ73" s="1"/>
      <c r="BA73" s="1"/>
      <c r="BB73" s="1"/>
      <c r="BC73" s="1"/>
      <c r="BD73" s="1"/>
    </row>
    <row r="74" spans="1:56" s="16" customFormat="1">
      <c r="A74" s="1112"/>
      <c r="B74" s="1113"/>
      <c r="C74" s="929"/>
      <c r="D74" s="838"/>
      <c r="E74" s="838"/>
      <c r="F74" s="838"/>
      <c r="G74" s="838"/>
      <c r="H74" s="838"/>
      <c r="I74" s="838"/>
      <c r="J74" s="838"/>
      <c r="K74" s="930"/>
      <c r="L74" s="973"/>
      <c r="M74" s="895"/>
      <c r="N74" s="895"/>
      <c r="O74" s="1167"/>
      <c r="P74" s="1168"/>
      <c r="Q74" s="1167"/>
      <c r="R74" s="840"/>
      <c r="S74" s="1168"/>
      <c r="T74" s="840"/>
      <c r="U74" s="840"/>
      <c r="V74" s="841"/>
      <c r="W74" s="1169"/>
      <c r="X74" s="1170"/>
      <c r="Y74" s="931"/>
      <c r="Z74" s="928"/>
      <c r="AA74" s="928"/>
      <c r="AB74" s="928"/>
      <c r="AC74" s="928"/>
      <c r="AD74" s="928"/>
      <c r="AE74" s="932"/>
      <c r="AF74" s="905"/>
      <c r="AG74" s="907"/>
      <c r="AH74" s="835"/>
      <c r="AI74" s="835"/>
      <c r="AJ74" s="835"/>
      <c r="AK74" s="835"/>
      <c r="AL74" s="835"/>
      <c r="AM74" s="835"/>
      <c r="AN74" s="835"/>
      <c r="AO74" s="835"/>
      <c r="AP74" s="830"/>
      <c r="AQ74" s="823"/>
      <c r="AR74" s="823"/>
      <c r="AS74" s="823"/>
      <c r="AT74" s="831"/>
      <c r="AU74" s="1164"/>
      <c r="AV74" s="1165"/>
      <c r="AW74" s="1165"/>
      <c r="AX74" s="1166"/>
      <c r="AZ74" s="1"/>
      <c r="BA74" s="1"/>
      <c r="BB74" s="1"/>
      <c r="BC74" s="1"/>
      <c r="BD74" s="1"/>
    </row>
    <row r="75" spans="1:56" s="16" customFormat="1">
      <c r="A75" s="1112"/>
      <c r="B75" s="1113"/>
      <c r="C75" s="929"/>
      <c r="D75" s="838"/>
      <c r="E75" s="838"/>
      <c r="F75" s="838"/>
      <c r="G75" s="838"/>
      <c r="H75" s="838"/>
      <c r="I75" s="838"/>
      <c r="J75" s="838"/>
      <c r="K75" s="930"/>
      <c r="L75" s="973"/>
      <c r="M75" s="895"/>
      <c r="N75" s="895"/>
      <c r="O75" s="1167"/>
      <c r="P75" s="1168"/>
      <c r="Q75" s="1167"/>
      <c r="R75" s="840"/>
      <c r="S75" s="1168"/>
      <c r="T75" s="840"/>
      <c r="U75" s="840"/>
      <c r="V75" s="841"/>
      <c r="W75" s="1169"/>
      <c r="X75" s="1170"/>
      <c r="Y75" s="931"/>
      <c r="Z75" s="928"/>
      <c r="AA75" s="928"/>
      <c r="AB75" s="928"/>
      <c r="AC75" s="928"/>
      <c r="AD75" s="928"/>
      <c r="AE75" s="932"/>
      <c r="AF75" s="905"/>
      <c r="AG75" s="907"/>
      <c r="AH75" s="835"/>
      <c r="AI75" s="835"/>
      <c r="AJ75" s="835"/>
      <c r="AK75" s="835"/>
      <c r="AL75" s="835"/>
      <c r="AM75" s="835"/>
      <c r="AN75" s="835"/>
      <c r="AO75" s="835"/>
      <c r="AP75" s="830"/>
      <c r="AQ75" s="823"/>
      <c r="AR75" s="823"/>
      <c r="AS75" s="823"/>
      <c r="AT75" s="831"/>
      <c r="AU75" s="1164"/>
      <c r="AV75" s="1165"/>
      <c r="AW75" s="1165"/>
      <c r="AX75" s="1166"/>
      <c r="AZ75" s="1"/>
      <c r="BA75" s="1"/>
      <c r="BB75" s="1"/>
      <c r="BC75" s="1"/>
      <c r="BD75" s="1"/>
    </row>
    <row r="76" spans="1:56" s="16" customFormat="1">
      <c r="A76" s="1112"/>
      <c r="B76" s="1113"/>
      <c r="C76" s="929"/>
      <c r="D76" s="838"/>
      <c r="E76" s="838"/>
      <c r="F76" s="838"/>
      <c r="G76" s="838"/>
      <c r="H76" s="838"/>
      <c r="I76" s="838"/>
      <c r="J76" s="838"/>
      <c r="K76" s="930"/>
      <c r="L76" s="973"/>
      <c r="M76" s="895"/>
      <c r="N76" s="895"/>
      <c r="O76" s="1167"/>
      <c r="P76" s="1168"/>
      <c r="Q76" s="1167"/>
      <c r="R76" s="840"/>
      <c r="S76" s="1168"/>
      <c r="T76" s="840"/>
      <c r="U76" s="840"/>
      <c r="V76" s="841"/>
      <c r="W76" s="1169"/>
      <c r="X76" s="1170"/>
      <c r="Y76" s="931"/>
      <c r="Z76" s="928"/>
      <c r="AA76" s="928"/>
      <c r="AB76" s="928"/>
      <c r="AC76" s="928"/>
      <c r="AD76" s="928"/>
      <c r="AE76" s="932"/>
      <c r="AF76" s="905"/>
      <c r="AG76" s="907"/>
      <c r="AH76" s="835"/>
      <c r="AI76" s="835"/>
      <c r="AJ76" s="835"/>
      <c r="AK76" s="835"/>
      <c r="AL76" s="835"/>
      <c r="AM76" s="835"/>
      <c r="AN76" s="835"/>
      <c r="AO76" s="835"/>
      <c r="AP76" s="830"/>
      <c r="AQ76" s="823"/>
      <c r="AR76" s="823"/>
      <c r="AS76" s="823"/>
      <c r="AT76" s="831"/>
      <c r="AU76" s="1164"/>
      <c r="AV76" s="1165"/>
      <c r="AW76" s="1165"/>
      <c r="AX76" s="1166"/>
      <c r="AZ76" s="1"/>
      <c r="BA76" s="1"/>
      <c r="BB76" s="1"/>
      <c r="BC76" s="1"/>
      <c r="BD76" s="1"/>
    </row>
    <row r="77" spans="1:56" s="16" customFormat="1">
      <c r="A77" s="1112"/>
      <c r="B77" s="1113"/>
      <c r="C77" s="929"/>
      <c r="D77" s="838"/>
      <c r="E77" s="838"/>
      <c r="F77" s="838"/>
      <c r="G77" s="838"/>
      <c r="H77" s="838"/>
      <c r="I77" s="838"/>
      <c r="J77" s="838"/>
      <c r="K77" s="930"/>
      <c r="L77" s="973"/>
      <c r="M77" s="895"/>
      <c r="N77" s="895"/>
      <c r="O77" s="1167"/>
      <c r="P77" s="1168"/>
      <c r="Q77" s="1167"/>
      <c r="R77" s="840"/>
      <c r="S77" s="1168"/>
      <c r="T77" s="840"/>
      <c r="U77" s="840"/>
      <c r="V77" s="841"/>
      <c r="W77" s="1169"/>
      <c r="X77" s="1170"/>
      <c r="Y77" s="931"/>
      <c r="Z77" s="928"/>
      <c r="AA77" s="928"/>
      <c r="AB77" s="928"/>
      <c r="AC77" s="928"/>
      <c r="AD77" s="928"/>
      <c r="AE77" s="932"/>
      <c r="AF77" s="905"/>
      <c r="AG77" s="907"/>
      <c r="AH77" s="835"/>
      <c r="AI77" s="835"/>
      <c r="AJ77" s="835"/>
      <c r="AK77" s="835"/>
      <c r="AL77" s="835"/>
      <c r="AM77" s="835"/>
      <c r="AN77" s="835"/>
      <c r="AO77" s="835"/>
      <c r="AP77" s="830"/>
      <c r="AQ77" s="823"/>
      <c r="AR77" s="823"/>
      <c r="AS77" s="823"/>
      <c r="AT77" s="831"/>
      <c r="AU77" s="1164"/>
      <c r="AV77" s="1165"/>
      <c r="AW77" s="1165"/>
      <c r="AX77" s="1166"/>
      <c r="AZ77" s="1"/>
      <c r="BA77" s="1"/>
      <c r="BB77" s="1"/>
      <c r="BC77" s="1"/>
      <c r="BD77" s="1"/>
    </row>
    <row r="78" spans="1:56" s="16" customFormat="1">
      <c r="A78" s="1112"/>
      <c r="B78" s="1113"/>
      <c r="C78" s="929"/>
      <c r="D78" s="838"/>
      <c r="E78" s="838"/>
      <c r="F78" s="838"/>
      <c r="G78" s="838"/>
      <c r="H78" s="838"/>
      <c r="I78" s="838"/>
      <c r="J78" s="838"/>
      <c r="K78" s="930"/>
      <c r="L78" s="973"/>
      <c r="M78" s="895"/>
      <c r="N78" s="895"/>
      <c r="O78" s="1167"/>
      <c r="P78" s="1168"/>
      <c r="Q78" s="1167"/>
      <c r="R78" s="840"/>
      <c r="S78" s="1168"/>
      <c r="T78" s="840"/>
      <c r="U78" s="840"/>
      <c r="V78" s="841"/>
      <c r="W78" s="1169"/>
      <c r="X78" s="1170"/>
      <c r="Y78" s="931"/>
      <c r="Z78" s="928"/>
      <c r="AA78" s="928"/>
      <c r="AB78" s="928"/>
      <c r="AC78" s="928"/>
      <c r="AD78" s="928"/>
      <c r="AE78" s="932"/>
      <c r="AF78" s="905"/>
      <c r="AG78" s="907"/>
      <c r="AH78" s="835"/>
      <c r="AI78" s="835"/>
      <c r="AJ78" s="835"/>
      <c r="AK78" s="835"/>
      <c r="AL78" s="835"/>
      <c r="AM78" s="835"/>
      <c r="AN78" s="835"/>
      <c r="AO78" s="835"/>
      <c r="AP78" s="830"/>
      <c r="AQ78" s="823"/>
      <c r="AR78" s="823"/>
      <c r="AS78" s="823"/>
      <c r="AT78" s="831"/>
      <c r="AU78" s="1164"/>
      <c r="AV78" s="1165"/>
      <c r="AW78" s="1165"/>
      <c r="AX78" s="1166"/>
      <c r="AZ78" s="1"/>
      <c r="BA78" s="1"/>
      <c r="BB78" s="1"/>
      <c r="BC78" s="1"/>
      <c r="BD78" s="1"/>
    </row>
    <row r="79" spans="1:56" s="16" customFormat="1">
      <c r="A79" s="1112"/>
      <c r="B79" s="1113"/>
      <c r="C79" s="929"/>
      <c r="D79" s="838"/>
      <c r="E79" s="838"/>
      <c r="F79" s="838"/>
      <c r="G79" s="838"/>
      <c r="H79" s="838"/>
      <c r="I79" s="838"/>
      <c r="J79" s="838"/>
      <c r="K79" s="930"/>
      <c r="L79" s="973"/>
      <c r="M79" s="895"/>
      <c r="N79" s="895"/>
      <c r="O79" s="1167"/>
      <c r="P79" s="1168"/>
      <c r="Q79" s="1167"/>
      <c r="R79" s="840"/>
      <c r="S79" s="1168"/>
      <c r="T79" s="840"/>
      <c r="U79" s="840"/>
      <c r="V79" s="841"/>
      <c r="W79" s="1169"/>
      <c r="X79" s="1170"/>
      <c r="Y79" s="931"/>
      <c r="Z79" s="928"/>
      <c r="AA79" s="928"/>
      <c r="AB79" s="928"/>
      <c r="AC79" s="928"/>
      <c r="AD79" s="928"/>
      <c r="AE79" s="932"/>
      <c r="AF79" s="905"/>
      <c r="AG79" s="907"/>
      <c r="AH79" s="835"/>
      <c r="AI79" s="835"/>
      <c r="AJ79" s="835"/>
      <c r="AK79" s="835"/>
      <c r="AL79" s="835"/>
      <c r="AM79" s="835"/>
      <c r="AN79" s="835"/>
      <c r="AO79" s="835"/>
      <c r="AP79" s="830"/>
      <c r="AQ79" s="823"/>
      <c r="AR79" s="823"/>
      <c r="AS79" s="823"/>
      <c r="AT79" s="831"/>
      <c r="AU79" s="1164"/>
      <c r="AV79" s="1165"/>
      <c r="AW79" s="1165"/>
      <c r="AX79" s="1166"/>
      <c r="AZ79" s="1"/>
      <c r="BA79" s="1"/>
      <c r="BB79" s="1"/>
      <c r="BC79" s="1"/>
      <c r="BD79" s="1"/>
    </row>
    <row r="80" spans="1:56" s="16" customFormat="1">
      <c r="A80" s="1195"/>
      <c r="B80" s="1196"/>
      <c r="C80" s="1114"/>
      <c r="D80" s="1115"/>
      <c r="E80" s="1115"/>
      <c r="F80" s="1115"/>
      <c r="G80" s="1115"/>
      <c r="H80" s="1115"/>
      <c r="I80" s="1115"/>
      <c r="J80" s="1115"/>
      <c r="K80" s="1116"/>
      <c r="L80" s="1197"/>
      <c r="M80" s="1198"/>
      <c r="N80" s="1198"/>
      <c r="O80" s="1199"/>
      <c r="P80" s="1200"/>
      <c r="Q80" s="1199"/>
      <c r="R80" s="968"/>
      <c r="S80" s="1200"/>
      <c r="T80" s="968"/>
      <c r="U80" s="968"/>
      <c r="V80" s="969"/>
      <c r="W80" s="1201"/>
      <c r="X80" s="1202"/>
      <c r="Y80" s="1188"/>
      <c r="Z80" s="1189"/>
      <c r="AA80" s="1189"/>
      <c r="AB80" s="1189"/>
      <c r="AC80" s="1189"/>
      <c r="AD80" s="1189"/>
      <c r="AE80" s="1190"/>
      <c r="AF80" s="970"/>
      <c r="AG80" s="972"/>
      <c r="AH80" s="1191"/>
      <c r="AI80" s="1191"/>
      <c r="AJ80" s="1191"/>
      <c r="AK80" s="1191"/>
      <c r="AL80" s="1191"/>
      <c r="AM80" s="1191"/>
      <c r="AN80" s="1191"/>
      <c r="AO80" s="1191"/>
      <c r="AP80" s="851"/>
      <c r="AQ80" s="822"/>
      <c r="AR80" s="822"/>
      <c r="AS80" s="822"/>
      <c r="AT80" s="1161"/>
      <c r="AU80" s="1192"/>
      <c r="AV80" s="1193"/>
      <c r="AW80" s="1193"/>
      <c r="AX80" s="1194"/>
      <c r="AZ80" s="1"/>
      <c r="BA80" s="1"/>
      <c r="BB80" s="1"/>
      <c r="BC80" s="1"/>
      <c r="BD80" s="1"/>
    </row>
    <row r="81" spans="1:56" s="16" customFormat="1">
      <c r="A81" s="506" t="s">
        <v>505</v>
      </c>
      <c r="B81" s="507"/>
      <c r="C81" s="392"/>
      <c r="D81" s="393"/>
      <c r="E81" s="393"/>
      <c r="F81" s="393"/>
      <c r="G81" s="393"/>
      <c r="H81" s="393"/>
      <c r="I81" s="393"/>
      <c r="J81" s="393"/>
      <c r="K81" s="508"/>
      <c r="L81" s="394"/>
      <c r="M81" s="395"/>
      <c r="N81" s="509"/>
      <c r="O81" s="510"/>
      <c r="P81" s="511"/>
      <c r="Q81" s="510"/>
      <c r="R81" s="393"/>
      <c r="S81" s="508"/>
      <c r="T81" s="510"/>
      <c r="U81" s="393"/>
      <c r="V81" s="393"/>
      <c r="W81" s="415"/>
      <c r="X81" s="415"/>
      <c r="Y81" s="343"/>
      <c r="Z81" s="343"/>
      <c r="AA81" s="343"/>
      <c r="AB81" s="343"/>
      <c r="AC81" s="343"/>
      <c r="AD81" s="343"/>
      <c r="AE81" s="1171" t="s">
        <v>124</v>
      </c>
      <c r="AF81" s="1171"/>
      <c r="AG81" s="1172"/>
      <c r="AH81" s="1175">
        <f>SUM(AH54:AK80)</f>
        <v>0</v>
      </c>
      <c r="AI81" s="885"/>
      <c r="AJ81" s="885"/>
      <c r="AK81" s="886"/>
      <c r="AL81" s="1175">
        <f>SUM(AL54:AO80)</f>
        <v>0</v>
      </c>
      <c r="AM81" s="885"/>
      <c r="AN81" s="885"/>
      <c r="AO81" s="886"/>
      <c r="AP81" s="816">
        <f>SUM(AP54:AT80)</f>
        <v>0</v>
      </c>
      <c r="AQ81" s="817"/>
      <c r="AR81" s="817"/>
      <c r="AS81" s="817"/>
      <c r="AT81" s="818"/>
      <c r="AU81" s="1179"/>
      <c r="AV81" s="1180"/>
      <c r="AW81" s="1180"/>
      <c r="AX81" s="1181"/>
      <c r="AZ81" s="1"/>
      <c r="BA81" s="1"/>
      <c r="BB81" s="1"/>
      <c r="BC81" s="1"/>
      <c r="BD81" s="1"/>
    </row>
    <row r="82" spans="1:56" s="16" customFormat="1">
      <c r="A82" s="506" t="s">
        <v>506</v>
      </c>
      <c r="B82" s="343"/>
      <c r="C82" s="393"/>
      <c r="D82" s="393"/>
      <c r="E82" s="393"/>
      <c r="F82" s="393"/>
      <c r="G82" s="393"/>
      <c r="H82" s="393"/>
      <c r="I82" s="393"/>
      <c r="J82" s="393"/>
      <c r="K82" s="393"/>
      <c r="L82" s="395"/>
      <c r="M82" s="395"/>
      <c r="N82" s="395"/>
      <c r="O82" s="393"/>
      <c r="P82" s="393"/>
      <c r="Q82" s="393"/>
      <c r="R82" s="393"/>
      <c r="S82" s="393"/>
      <c r="T82" s="393"/>
      <c r="U82" s="393"/>
      <c r="V82" s="393"/>
      <c r="W82" s="395"/>
      <c r="X82" s="395"/>
      <c r="Y82" s="343"/>
      <c r="Z82" s="343"/>
      <c r="AA82" s="343"/>
      <c r="AB82" s="343"/>
      <c r="AC82" s="343"/>
      <c r="AD82" s="343"/>
      <c r="AE82" s="906"/>
      <c r="AF82" s="906"/>
      <c r="AG82" s="907"/>
      <c r="AH82" s="832"/>
      <c r="AI82" s="833"/>
      <c r="AJ82" s="833"/>
      <c r="AK82" s="834"/>
      <c r="AL82" s="832"/>
      <c r="AM82" s="833"/>
      <c r="AN82" s="833"/>
      <c r="AO82" s="834"/>
      <c r="AP82" s="830"/>
      <c r="AQ82" s="823"/>
      <c r="AR82" s="823"/>
      <c r="AS82" s="823"/>
      <c r="AT82" s="831"/>
      <c r="AU82" s="1182"/>
      <c r="AV82" s="1183"/>
      <c r="AW82" s="1183"/>
      <c r="AX82" s="1184"/>
      <c r="AZ82" s="1"/>
      <c r="BA82" s="1"/>
      <c r="BB82" s="1"/>
      <c r="BC82" s="1"/>
      <c r="BD82" s="1"/>
    </row>
    <row r="83" spans="1:56" s="16" customFormat="1" ht="13.5" thickBot="1">
      <c r="A83" s="512" t="s">
        <v>469</v>
      </c>
      <c r="B83" s="400"/>
      <c r="C83" s="513"/>
      <c r="D83" s="513"/>
      <c r="E83" s="513"/>
      <c r="F83" s="513"/>
      <c r="G83" s="513"/>
      <c r="H83" s="513"/>
      <c r="I83" s="513"/>
      <c r="J83" s="513"/>
      <c r="K83" s="513"/>
      <c r="L83" s="514"/>
      <c r="M83" s="514"/>
      <c r="N83" s="514"/>
      <c r="O83" s="514"/>
      <c r="P83" s="514"/>
      <c r="Q83" s="515"/>
      <c r="R83" s="515"/>
      <c r="S83" s="515"/>
      <c r="T83" s="515"/>
      <c r="U83" s="515"/>
      <c r="V83" s="515"/>
      <c r="W83" s="515"/>
      <c r="X83" s="515"/>
      <c r="Y83" s="400"/>
      <c r="Z83" s="400"/>
      <c r="AA83" s="400"/>
      <c r="AB83" s="400"/>
      <c r="AC83" s="400"/>
      <c r="AD83" s="400"/>
      <c r="AE83" s="1173"/>
      <c r="AF83" s="1173"/>
      <c r="AG83" s="1174"/>
      <c r="AH83" s="1176"/>
      <c r="AI83" s="1177"/>
      <c r="AJ83" s="1177"/>
      <c r="AK83" s="1178"/>
      <c r="AL83" s="1176"/>
      <c r="AM83" s="1177"/>
      <c r="AN83" s="1177"/>
      <c r="AO83" s="1178"/>
      <c r="AP83" s="819"/>
      <c r="AQ83" s="820"/>
      <c r="AR83" s="820"/>
      <c r="AS83" s="820"/>
      <c r="AT83" s="821"/>
      <c r="AU83" s="1185"/>
      <c r="AV83" s="1186"/>
      <c r="AW83" s="1186"/>
      <c r="AX83" s="1187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68"/>
  <sheetViews>
    <sheetView view="pageBreakPreview" zoomScale="115" zoomScaleNormal="100" zoomScaleSheetLayoutView="115" workbookViewId="0"/>
  </sheetViews>
  <sheetFormatPr baseColWidth="10" defaultColWidth="2.7109375" defaultRowHeight="12.75"/>
  <cols>
    <col min="1" max="16384" width="2.7109375" style="27"/>
  </cols>
  <sheetData>
    <row r="1" spans="1:34" ht="18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305"/>
      <c r="T1" s="305"/>
      <c r="U1" s="333" t="s">
        <v>17</v>
      </c>
      <c r="V1" s="334"/>
      <c r="W1" s="206" t="s">
        <v>771</v>
      </c>
      <c r="X1" s="206"/>
      <c r="Y1" s="206"/>
      <c r="Z1" s="305"/>
      <c r="AA1" s="305"/>
      <c r="AB1" s="201"/>
      <c r="AC1" s="201"/>
      <c r="AD1" s="201"/>
      <c r="AE1" s="201"/>
      <c r="AF1" s="201"/>
      <c r="AG1" s="201"/>
      <c r="AH1" s="216"/>
    </row>
    <row r="2" spans="1:34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772</v>
      </c>
      <c r="X2" s="186"/>
      <c r="Y2" s="186"/>
      <c r="Z2" s="11"/>
      <c r="AA2" s="11"/>
      <c r="AB2" s="11"/>
      <c r="AC2" s="11"/>
      <c r="AD2" s="11"/>
      <c r="AE2" s="11"/>
      <c r="AF2" s="11"/>
      <c r="AG2" s="11"/>
      <c r="AH2" s="341"/>
    </row>
    <row r="3" spans="1:34" ht="5.0999999999999996" customHeight="1" thickBot="1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574"/>
    </row>
    <row r="4" spans="1:34" ht="18">
      <c r="A4" s="464"/>
      <c r="B4" s="709" t="s">
        <v>0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07"/>
      <c r="R4" s="305"/>
      <c r="S4" s="305"/>
      <c r="T4" s="305"/>
      <c r="U4" s="207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575"/>
    </row>
    <row r="5" spans="1:34" ht="18">
      <c r="A5" s="21"/>
      <c r="B5" s="167" t="s">
        <v>298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82"/>
      <c r="S5" s="182"/>
      <c r="T5" s="182"/>
      <c r="U5" s="374"/>
      <c r="V5" s="599" t="s">
        <v>507</v>
      </c>
      <c r="W5" s="375"/>
      <c r="X5" s="222"/>
      <c r="Y5" s="375"/>
      <c r="Z5" s="375"/>
      <c r="AA5" s="11"/>
      <c r="AB5" s="11"/>
      <c r="AC5" s="11"/>
      <c r="AD5" s="11"/>
      <c r="AE5" s="11"/>
      <c r="AF5" s="11"/>
      <c r="AG5" s="11"/>
      <c r="AH5" s="341"/>
    </row>
    <row r="6" spans="1:34" ht="4.9000000000000004" customHeight="1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82"/>
      <c r="S6" s="182"/>
      <c r="T6" s="182"/>
      <c r="U6" s="182"/>
      <c r="V6" s="182"/>
      <c r="W6" s="182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41"/>
    </row>
    <row r="7" spans="1:34" ht="13.15" customHeight="1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610" t="s">
        <v>773</v>
      </c>
      <c r="W7" s="610"/>
      <c r="X7" s="11"/>
      <c r="Y7" s="11"/>
      <c r="Z7" s="610"/>
      <c r="AA7" s="11"/>
      <c r="AB7" s="11"/>
      <c r="AC7" s="11"/>
      <c r="AD7" s="11"/>
      <c r="AE7" s="11"/>
      <c r="AF7" s="11"/>
      <c r="AG7" s="11"/>
      <c r="AH7" s="341"/>
    </row>
    <row r="8" spans="1:34" ht="13.15" customHeight="1">
      <c r="A8" s="21"/>
      <c r="B8" s="167" t="s">
        <v>299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341"/>
    </row>
    <row r="9" spans="1:34" ht="4.9000000000000004" customHeight="1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341"/>
    </row>
    <row r="10" spans="1:34" ht="13.15" customHeight="1" thickBot="1">
      <c r="A10" s="212"/>
      <c r="B10" s="167" t="s">
        <v>193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41"/>
    </row>
    <row r="11" spans="1:34" ht="13.15" customHeight="1">
      <c r="A11" s="21"/>
      <c r="B11" s="167" t="s">
        <v>300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82"/>
      <c r="V11" s="332" t="s">
        <v>212</v>
      </c>
      <c r="W11" s="46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575"/>
    </row>
    <row r="12" spans="1:34" ht="4.9000000000000004" customHeight="1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787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9"/>
    </row>
    <row r="13" spans="1:34" ht="13.15" customHeight="1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787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9"/>
    </row>
    <row r="14" spans="1:34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787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9"/>
    </row>
    <row r="15" spans="1:34" ht="4.9000000000000004" customHeight="1" thickBot="1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81"/>
      <c r="V15" s="790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2"/>
    </row>
    <row r="16" spans="1:34">
      <c r="A16" s="200" t="s">
        <v>658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41"/>
      <c r="V16" s="466" t="s">
        <v>637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41"/>
    </row>
    <row r="17" spans="1:34">
      <c r="A17" s="736"/>
      <c r="B17" s="737"/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8"/>
      <c r="V17" s="466" t="s">
        <v>638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41"/>
    </row>
    <row r="18" spans="1:34">
      <c r="A18" s="736"/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8"/>
      <c r="V18" s="771"/>
      <c r="W18" s="772"/>
      <c r="X18" s="772"/>
      <c r="Y18" s="772"/>
      <c r="Z18" s="772"/>
      <c r="AA18" s="772"/>
      <c r="AB18" s="772"/>
      <c r="AC18" s="772"/>
      <c r="AD18" s="772"/>
      <c r="AE18" s="772"/>
      <c r="AF18" s="772"/>
      <c r="AG18" s="772"/>
      <c r="AH18" s="779"/>
    </row>
    <row r="19" spans="1:34">
      <c r="A19" s="736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8"/>
      <c r="V19" s="771"/>
      <c r="W19" s="772"/>
      <c r="X19" s="772"/>
      <c r="Y19" s="772"/>
      <c r="Z19" s="772"/>
      <c r="AA19" s="772"/>
      <c r="AB19" s="772"/>
      <c r="AC19" s="772"/>
      <c r="AD19" s="772"/>
      <c r="AE19" s="772"/>
      <c r="AF19" s="772"/>
      <c r="AG19" s="772"/>
      <c r="AH19" s="779"/>
    </row>
    <row r="20" spans="1:34">
      <c r="A20" s="736"/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8"/>
      <c r="V20" s="771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2"/>
      <c r="AH20" s="779"/>
    </row>
    <row r="21" spans="1:34" ht="13.5" thickBot="1">
      <c r="A21" s="736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8"/>
      <c r="V21" s="771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9"/>
    </row>
    <row r="22" spans="1:34">
      <c r="A22" s="377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82"/>
    </row>
    <row r="23" spans="1:34">
      <c r="A23" s="357" t="s">
        <v>508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66"/>
    </row>
    <row r="24" spans="1:34" ht="4.9000000000000004" customHeight="1">
      <c r="A24" s="357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266"/>
    </row>
    <row r="25" spans="1:34">
      <c r="A25" s="357"/>
      <c r="B25" s="172" t="s">
        <v>775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66"/>
    </row>
    <row r="26" spans="1:34" ht="4.9000000000000004" customHeight="1">
      <c r="A26" s="357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66"/>
    </row>
    <row r="27" spans="1:34">
      <c r="A27" s="357"/>
      <c r="B27" s="172" t="s">
        <v>774</v>
      </c>
      <c r="C27" s="172"/>
      <c r="D27" s="172"/>
      <c r="E27" s="172"/>
      <c r="F27" s="172"/>
      <c r="G27" s="172"/>
      <c r="H27" s="172"/>
      <c r="J27" s="813"/>
      <c r="K27" s="813"/>
      <c r="L27" s="813"/>
      <c r="M27" s="172"/>
      <c r="N27" s="172"/>
      <c r="O27" s="172"/>
      <c r="P27" s="172"/>
      <c r="Q27" s="172"/>
      <c r="R27" s="608" t="s">
        <v>509</v>
      </c>
      <c r="S27" s="822"/>
      <c r="T27" s="822"/>
      <c r="U27" s="822"/>
      <c r="V27" s="822"/>
      <c r="W27" s="822"/>
      <c r="AH27" s="341"/>
    </row>
    <row r="28" spans="1:34" ht="13.5" thickBot="1">
      <c r="A28" s="46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4"/>
    </row>
    <row r="29" spans="1:34">
      <c r="A29" s="377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82"/>
    </row>
    <row r="30" spans="1:34">
      <c r="A30" s="23" t="s">
        <v>278</v>
      </c>
      <c r="B30" s="25"/>
      <c r="C30" s="11"/>
      <c r="D30" s="11"/>
      <c r="E30" s="11"/>
      <c r="F30" s="11"/>
      <c r="G30" s="11"/>
      <c r="H30" s="11"/>
      <c r="I30" s="11"/>
      <c r="J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341"/>
    </row>
    <row r="31" spans="1:34" ht="4.9000000000000004" customHeight="1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41"/>
    </row>
    <row r="32" spans="1:34">
      <c r="A32" s="21"/>
      <c r="B32" s="25" t="s">
        <v>279</v>
      </c>
      <c r="C32" s="11"/>
      <c r="D32" s="11"/>
      <c r="E32" s="11"/>
      <c r="F32" s="11"/>
      <c r="G32" s="11"/>
      <c r="H32" s="11"/>
      <c r="I32" s="11"/>
      <c r="J32" s="11"/>
      <c r="L32" s="813"/>
      <c r="M32" s="813"/>
      <c r="N32" s="813"/>
      <c r="O32" s="395"/>
      <c r="P32" s="395" t="s">
        <v>273</v>
      </c>
      <c r="Q32" s="395"/>
      <c r="R32" s="395"/>
      <c r="S32" s="11"/>
      <c r="T32" s="11"/>
      <c r="U32" s="805"/>
      <c r="V32" s="805"/>
      <c r="W32" s="805"/>
      <c r="X32" s="805"/>
      <c r="Y32" s="805"/>
      <c r="Z32" s="805"/>
      <c r="AA32" s="805"/>
      <c r="AB32" s="805"/>
      <c r="AC32" s="805"/>
      <c r="AD32" s="805"/>
      <c r="AE32" s="805"/>
      <c r="AF32" s="805"/>
      <c r="AG32" s="805"/>
      <c r="AH32" s="341"/>
    </row>
    <row r="33" spans="1:34" ht="4.9000000000000004" customHeight="1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341"/>
    </row>
    <row r="34" spans="1:34">
      <c r="A34" s="21"/>
      <c r="B34" s="815"/>
      <c r="C34" s="815"/>
      <c r="D34" s="815"/>
      <c r="E34" s="815"/>
      <c r="F34" s="815"/>
      <c r="G34" s="257" t="s">
        <v>290</v>
      </c>
      <c r="H34" s="11"/>
      <c r="I34" s="11"/>
      <c r="J34" s="11"/>
      <c r="K34" s="25" t="s">
        <v>291</v>
      </c>
      <c r="L34" s="11"/>
      <c r="M34" s="11"/>
      <c r="N34" s="11"/>
      <c r="O34" s="11"/>
      <c r="P34" s="822"/>
      <c r="Q34" s="822"/>
      <c r="R34" s="822"/>
      <c r="S34" s="822"/>
      <c r="T34" s="82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41"/>
    </row>
    <row r="35" spans="1:34" ht="4.9000000000000004" customHeight="1">
      <c r="A35" s="2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341"/>
    </row>
    <row r="36" spans="1:34">
      <c r="A36" s="21"/>
      <c r="B36" s="25" t="s">
        <v>274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68"/>
      <c r="S36" s="605" t="s">
        <v>168</v>
      </c>
      <c r="T36" s="598" t="s">
        <v>292</v>
      </c>
      <c r="U36" s="25" t="s">
        <v>293</v>
      </c>
      <c r="V36" s="815"/>
      <c r="W36" s="815"/>
      <c r="X36" s="815"/>
      <c r="Y36" s="815"/>
      <c r="Z36" s="815"/>
      <c r="AA36" s="11"/>
      <c r="AB36" s="11"/>
      <c r="AC36" s="11"/>
      <c r="AD36" s="11"/>
      <c r="AE36" s="11"/>
      <c r="AF36" s="11"/>
      <c r="AG36" s="11"/>
      <c r="AH36" s="341"/>
    </row>
    <row r="37" spans="1:34" ht="4.9000000000000004" customHeight="1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41"/>
    </row>
    <row r="38" spans="1:34">
      <c r="A38" s="21"/>
      <c r="B38" s="25" t="s">
        <v>294</v>
      </c>
      <c r="C38" s="11"/>
      <c r="D38" s="11"/>
      <c r="E38" s="11"/>
      <c r="F38" s="11"/>
      <c r="G38" s="11"/>
      <c r="H38" s="11"/>
      <c r="I38" s="181"/>
      <c r="J38" s="181"/>
      <c r="K38" s="181"/>
      <c r="L38" s="181"/>
      <c r="M38" s="181"/>
      <c r="N38" s="2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813"/>
      <c r="AC38" s="813"/>
      <c r="AD38" s="813"/>
      <c r="AE38" s="11"/>
      <c r="AF38" s="11"/>
      <c r="AG38" s="11"/>
      <c r="AH38" s="341"/>
    </row>
    <row r="39" spans="1:34" ht="4.9000000000000004" customHeight="1">
      <c r="A39" s="2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341"/>
    </row>
    <row r="40" spans="1:34">
      <c r="A40" s="23"/>
      <c r="B40" s="25" t="s">
        <v>275</v>
      </c>
      <c r="C40" s="25"/>
      <c r="D40" s="25"/>
      <c r="E40" s="25"/>
      <c r="F40" s="25"/>
      <c r="G40" s="25"/>
      <c r="H40" s="822"/>
      <c r="I40" s="822"/>
      <c r="J40" s="822"/>
      <c r="K40" s="822"/>
      <c r="L40" s="822"/>
      <c r="M40" s="25"/>
      <c r="N40" s="25" t="s">
        <v>276</v>
      </c>
      <c r="O40" s="25"/>
      <c r="P40" s="822"/>
      <c r="Q40" s="822"/>
      <c r="R40" s="822"/>
      <c r="S40" s="822"/>
      <c r="T40" s="822"/>
      <c r="U40" s="25"/>
      <c r="V40" s="25"/>
      <c r="W40" s="25" t="s">
        <v>277</v>
      </c>
      <c r="X40" s="25"/>
      <c r="Y40" s="181"/>
      <c r="Z40" s="822"/>
      <c r="AA40" s="822"/>
      <c r="AB40" s="822"/>
      <c r="AC40" s="822"/>
      <c r="AD40" s="822"/>
      <c r="AE40" s="25"/>
      <c r="AF40" s="25"/>
      <c r="AG40" s="25"/>
      <c r="AH40" s="217"/>
    </row>
    <row r="41" spans="1:34" ht="13.5" thickBot="1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219"/>
    </row>
    <row r="42" spans="1:34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23"/>
    </row>
    <row r="43" spans="1:34">
      <c r="A43" s="23" t="s">
        <v>198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7"/>
    </row>
    <row r="44" spans="1:34">
      <c r="A44" s="23"/>
      <c r="B44" s="25" t="s">
        <v>296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62" t="s">
        <v>776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7"/>
    </row>
    <row r="45" spans="1:34">
      <c r="A45" s="23"/>
      <c r="B45" s="808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90"/>
      <c r="T45" s="889"/>
      <c r="U45" s="808"/>
      <c r="V45" s="808"/>
      <c r="W45" s="808"/>
      <c r="X45" s="808"/>
      <c r="Y45" s="808"/>
      <c r="Z45" s="808"/>
      <c r="AA45" s="808"/>
      <c r="AB45" s="808"/>
      <c r="AC45" s="808"/>
      <c r="AD45" s="808"/>
      <c r="AE45" s="808"/>
      <c r="AF45" s="808"/>
      <c r="AG45" s="808"/>
      <c r="AH45" s="811"/>
    </row>
    <row r="46" spans="1:34">
      <c r="A46" s="23"/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90"/>
      <c r="T46" s="889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11"/>
    </row>
    <row r="47" spans="1:34">
      <c r="A47" s="23"/>
      <c r="B47" s="808"/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90"/>
      <c r="T47" s="889"/>
      <c r="U47" s="808"/>
      <c r="V47" s="808"/>
      <c r="W47" s="808"/>
      <c r="X47" s="808"/>
      <c r="Y47" s="808"/>
      <c r="Z47" s="808"/>
      <c r="AA47" s="808"/>
      <c r="AB47" s="808"/>
      <c r="AC47" s="808"/>
      <c r="AD47" s="808"/>
      <c r="AE47" s="808"/>
      <c r="AF47" s="808"/>
      <c r="AG47" s="808"/>
      <c r="AH47" s="811"/>
    </row>
    <row r="48" spans="1:34" ht="13.5" thickBot="1">
      <c r="A48" s="218"/>
      <c r="B48" s="810"/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1217"/>
      <c r="T48" s="919"/>
      <c r="U48" s="810"/>
      <c r="V48" s="810"/>
      <c r="W48" s="810"/>
      <c r="X48" s="810"/>
      <c r="Y48" s="810"/>
      <c r="Z48" s="810"/>
      <c r="AA48" s="810"/>
      <c r="AB48" s="810"/>
      <c r="AC48" s="810"/>
      <c r="AD48" s="810"/>
      <c r="AE48" s="810"/>
      <c r="AF48" s="810"/>
      <c r="AG48" s="810"/>
      <c r="AH48" s="812"/>
    </row>
    <row r="49" spans="1:34">
      <c r="A49" s="200" t="s">
        <v>20</v>
      </c>
      <c r="B49" s="201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201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575"/>
    </row>
    <row r="50" spans="1:34">
      <c r="A50" s="23"/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5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41"/>
    </row>
    <row r="51" spans="1:34">
      <c r="A51" s="202" t="s">
        <v>57</v>
      </c>
      <c r="B51" s="25" t="s">
        <v>22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5"/>
      <c r="P51" s="11"/>
      <c r="Q51" s="11"/>
      <c r="AA51" s="11"/>
      <c r="AB51" s="11"/>
      <c r="AC51" s="11"/>
      <c r="AD51" s="11"/>
      <c r="AE51" s="11"/>
      <c r="AF51" s="11"/>
      <c r="AG51" s="11"/>
      <c r="AH51" s="341"/>
    </row>
    <row r="52" spans="1:34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41"/>
    </row>
    <row r="53" spans="1:34">
      <c r="A53" s="202" t="s">
        <v>57</v>
      </c>
      <c r="B53" s="25" t="s">
        <v>510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41"/>
    </row>
    <row r="54" spans="1:34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41"/>
    </row>
    <row r="55" spans="1:34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341"/>
    </row>
    <row r="56" spans="1:34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41"/>
    </row>
    <row r="57" spans="1:34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341"/>
    </row>
    <row r="58" spans="1:34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341"/>
    </row>
    <row r="59" spans="1:34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41"/>
    </row>
    <row r="60" spans="1:34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341"/>
    </row>
    <row r="61" spans="1:34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41"/>
    </row>
    <row r="62" spans="1:34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41"/>
    </row>
    <row r="63" spans="1:34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341"/>
    </row>
    <row r="64" spans="1:34">
      <c r="A64" s="203" t="s">
        <v>26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27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342"/>
    </row>
    <row r="65" spans="1:34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41"/>
    </row>
    <row r="66" spans="1:34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41"/>
    </row>
    <row r="67" spans="1:34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41"/>
    </row>
    <row r="68" spans="1:34" ht="13.5" thickBot="1">
      <c r="A68" s="2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04" t="s">
        <v>192</v>
      </c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6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115" zoomScaleNormal="100" zoomScaleSheetLayoutView="115" workbookViewId="0"/>
  </sheetViews>
  <sheetFormatPr baseColWidth="10" defaultColWidth="2.7109375" defaultRowHeight="12.75"/>
  <sheetData>
    <row r="1" spans="1:34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511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4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779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4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8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68"/>
      <c r="W5" s="376" t="s">
        <v>516</v>
      </c>
      <c r="X5" s="25"/>
      <c r="Y5" s="25"/>
      <c r="Z5" s="25"/>
      <c r="AA5" s="25"/>
      <c r="AB5" s="25"/>
      <c r="AC5" s="25"/>
      <c r="AD5" s="25"/>
      <c r="AE5" s="25"/>
      <c r="AF5" s="25"/>
      <c r="AG5" s="217"/>
    </row>
    <row r="6" spans="1:34" ht="18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76" t="s">
        <v>517</v>
      </c>
      <c r="X6" s="25"/>
      <c r="Y6" s="25"/>
      <c r="Z6" s="25"/>
      <c r="AA6" s="25"/>
      <c r="AB6" s="25"/>
      <c r="AC6" s="25"/>
      <c r="AD6" s="25"/>
      <c r="AE6" s="25"/>
      <c r="AF6" s="25"/>
      <c r="AG6" s="217"/>
    </row>
    <row r="7" spans="1:34" ht="18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76" t="s">
        <v>518</v>
      </c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4">
      <c r="A8" s="2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8"/>
      <c r="W8" s="49" t="s">
        <v>519</v>
      </c>
      <c r="X8" s="25"/>
      <c r="Y8" s="25"/>
      <c r="Z8" s="25"/>
      <c r="AA8" s="25"/>
      <c r="AB8" s="25"/>
      <c r="AC8" s="25"/>
      <c r="AD8" s="25"/>
      <c r="AE8" s="25"/>
      <c r="AF8" s="25"/>
      <c r="AG8" s="217"/>
    </row>
    <row r="9" spans="1:34" ht="18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14"/>
      <c r="U9" s="214"/>
      <c r="V9" s="168"/>
      <c r="W9" s="376" t="s">
        <v>512</v>
      </c>
      <c r="X9" s="25"/>
      <c r="Y9" s="6"/>
      <c r="Z9" s="25"/>
      <c r="AA9" s="214"/>
      <c r="AB9" s="214"/>
      <c r="AC9" s="214"/>
      <c r="AD9" s="214"/>
      <c r="AE9" s="214"/>
      <c r="AF9" s="214"/>
      <c r="AG9" s="224"/>
    </row>
    <row r="10" spans="1:34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W10" s="49" t="s">
        <v>520</v>
      </c>
      <c r="X10" s="25"/>
      <c r="Y10" s="6"/>
      <c r="Z10" s="8"/>
      <c r="AA10" s="25"/>
      <c r="AB10" s="25"/>
      <c r="AC10" s="25"/>
      <c r="AD10" s="25"/>
      <c r="AE10" s="25"/>
      <c r="AF10" s="25"/>
      <c r="AG10" s="217"/>
      <c r="AH10" s="43"/>
    </row>
    <row r="11" spans="1:34" ht="18">
      <c r="A11" s="2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68"/>
      <c r="W11" s="376" t="s">
        <v>513</v>
      </c>
      <c r="X11" s="25"/>
      <c r="Y11" s="6"/>
      <c r="Z11" s="25"/>
      <c r="AA11" s="172"/>
      <c r="AB11" s="172"/>
      <c r="AC11" s="172"/>
      <c r="AD11" s="172"/>
      <c r="AE11" s="172"/>
      <c r="AF11" s="172"/>
      <c r="AG11" s="245"/>
    </row>
    <row r="12" spans="1:34">
      <c r="A12" s="306" t="s">
        <v>666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665"/>
      <c r="V12" s="348"/>
      <c r="W12" s="49" t="s">
        <v>521</v>
      </c>
      <c r="X12" s="25"/>
      <c r="Y12" s="6"/>
      <c r="Z12" s="25"/>
      <c r="AA12" s="172"/>
      <c r="AB12" s="172"/>
      <c r="AC12" s="172"/>
      <c r="AD12" s="172"/>
      <c r="AE12" s="172"/>
      <c r="AF12" s="172"/>
      <c r="AG12" s="245"/>
    </row>
    <row r="13" spans="1:34" ht="13.5" thickBot="1">
      <c r="A13" s="2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348"/>
      <c r="W13" s="49"/>
      <c r="X13" s="25"/>
      <c r="Y13" s="6"/>
      <c r="Z13" s="25"/>
      <c r="AA13" s="172"/>
      <c r="AB13" s="172"/>
      <c r="AC13" s="172"/>
      <c r="AD13" s="172"/>
      <c r="AE13" s="172"/>
      <c r="AF13" s="172"/>
      <c r="AG13" s="245"/>
    </row>
    <row r="14" spans="1:34">
      <c r="A14" s="200" t="s">
        <v>658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332" t="s">
        <v>212</v>
      </c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23"/>
    </row>
    <row r="15" spans="1:34">
      <c r="A15" s="807"/>
      <c r="B15" s="808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7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11"/>
    </row>
    <row r="16" spans="1:34">
      <c r="A16" s="807"/>
      <c r="B16" s="808"/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7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11"/>
    </row>
    <row r="17" spans="1:33">
      <c r="A17" s="807"/>
      <c r="B17" s="808"/>
      <c r="C17" s="808"/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808"/>
      <c r="O17" s="808"/>
      <c r="P17" s="808"/>
      <c r="Q17" s="808"/>
      <c r="R17" s="808"/>
      <c r="S17" s="808"/>
      <c r="T17" s="808"/>
      <c r="U17" s="808"/>
      <c r="V17" s="807"/>
      <c r="W17" s="808"/>
      <c r="X17" s="808"/>
      <c r="Y17" s="808"/>
      <c r="Z17" s="808"/>
      <c r="AA17" s="808"/>
      <c r="AB17" s="808"/>
      <c r="AC17" s="808"/>
      <c r="AD17" s="808"/>
      <c r="AE17" s="808"/>
      <c r="AF17" s="808"/>
      <c r="AG17" s="811"/>
    </row>
    <row r="18" spans="1:33">
      <c r="A18" s="807"/>
      <c r="B18" s="808"/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8"/>
      <c r="V18" s="807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11"/>
    </row>
    <row r="19" spans="1:33" ht="13.5" thickBot="1">
      <c r="A19" s="809"/>
      <c r="B19" s="810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09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2"/>
    </row>
    <row r="20" spans="1:33" s="1" customFormat="1">
      <c r="A20" s="297" t="s">
        <v>218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98"/>
      <c r="R20" s="298"/>
      <c r="S20" s="298"/>
      <c r="T20" s="298"/>
      <c r="U20" s="298"/>
      <c r="V20" s="814"/>
      <c r="W20" s="814"/>
      <c r="X20" s="814"/>
      <c r="Y20" s="814"/>
      <c r="Z20" s="814"/>
      <c r="AA20" s="249"/>
      <c r="AB20" s="249"/>
      <c r="AC20" s="249"/>
      <c r="AD20" s="249"/>
      <c r="AE20" s="249"/>
      <c r="AF20" s="249"/>
      <c r="AG20" s="299"/>
    </row>
    <row r="21" spans="1:33" s="1" customFormat="1" ht="4.9000000000000004" customHeight="1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17"/>
    </row>
    <row r="22" spans="1:33" s="1" customFormat="1">
      <c r="A22" s="21" t="s">
        <v>281</v>
      </c>
      <c r="B22" s="49"/>
      <c r="C22" s="49"/>
      <c r="D22" s="49"/>
      <c r="E22" s="49"/>
      <c r="F22" s="49"/>
      <c r="G22" s="49"/>
      <c r="H22" s="49"/>
      <c r="I22" s="49"/>
      <c r="J22" s="49"/>
      <c r="K22" s="813"/>
      <c r="L22" s="813"/>
      <c r="M22" s="813"/>
      <c r="N22" s="257" t="s">
        <v>303</v>
      </c>
      <c r="O22" s="181"/>
      <c r="P22" s="49"/>
      <c r="Q22" s="49"/>
      <c r="R22" s="49"/>
      <c r="S22" s="49"/>
      <c r="T22" s="49"/>
      <c r="U22" s="181"/>
      <c r="V22" s="815"/>
      <c r="W22" s="815"/>
      <c r="X22" s="815"/>
      <c r="Y22" s="815"/>
      <c r="Z22" s="815"/>
      <c r="AA22" s="49"/>
      <c r="AB22" s="49"/>
      <c r="AC22" s="49"/>
      <c r="AD22" s="49"/>
      <c r="AE22" s="49"/>
      <c r="AF22" s="49"/>
      <c r="AG22" s="266"/>
    </row>
    <row r="23" spans="1:33" s="1" customFormat="1" ht="4.9000000000000004" customHeight="1">
      <c r="A23" s="30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6"/>
      <c r="AE23" s="46"/>
      <c r="AF23" s="49"/>
      <c r="AG23" s="266"/>
    </row>
    <row r="24" spans="1:33" s="1" customFormat="1">
      <c r="A24" s="300"/>
      <c r="B24" s="49"/>
      <c r="C24" s="49"/>
      <c r="D24" s="49"/>
      <c r="E24" s="605" t="s">
        <v>686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01"/>
      <c r="U24" s="181"/>
      <c r="V24" s="815"/>
      <c r="W24" s="815"/>
      <c r="X24" s="815"/>
      <c r="Y24" s="815"/>
      <c r="Z24" s="815"/>
      <c r="AA24" s="49"/>
      <c r="AB24" s="49"/>
      <c r="AC24" s="49"/>
      <c r="AD24" s="46"/>
      <c r="AE24" s="46"/>
      <c r="AF24" s="49"/>
      <c r="AG24" s="266"/>
    </row>
    <row r="25" spans="1:33" s="1" customFormat="1" ht="4.9000000000000004" customHeight="1">
      <c r="A25" s="23"/>
      <c r="B25" s="25"/>
      <c r="C25" s="25"/>
      <c r="D25" s="25"/>
      <c r="E25" s="17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302"/>
      <c r="AE25" s="25"/>
      <c r="AF25" s="25"/>
      <c r="AG25" s="217"/>
    </row>
    <row r="26" spans="1:33" s="1" customFormat="1">
      <c r="A26" s="300"/>
      <c r="B26" s="49"/>
      <c r="C26" s="49"/>
      <c r="D26" s="49"/>
      <c r="E26" s="172" t="s">
        <v>273</v>
      </c>
      <c r="F26" s="49"/>
      <c r="G26" s="49"/>
      <c r="H26" s="49"/>
      <c r="I26" s="49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303"/>
      <c r="V26" s="303"/>
      <c r="W26" s="49"/>
      <c r="X26" s="49"/>
      <c r="Y26" s="49"/>
      <c r="Z26" s="49"/>
      <c r="AA26" s="49"/>
      <c r="AB26" s="49"/>
      <c r="AC26" s="49"/>
      <c r="AD26" s="46"/>
      <c r="AE26" s="49"/>
      <c r="AF26" s="49"/>
      <c r="AG26" s="266"/>
    </row>
    <row r="27" spans="1:33" s="1" customFormat="1">
      <c r="A27" s="300"/>
      <c r="B27" s="49"/>
      <c r="C27" s="49"/>
      <c r="D27" s="49"/>
      <c r="E27" s="17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66"/>
    </row>
    <row r="28" spans="1:33" s="1" customFormat="1">
      <c r="A28" s="23"/>
      <c r="B28" s="25" t="s">
        <v>734</v>
      </c>
      <c r="C28" s="25"/>
      <c r="D28" s="25"/>
      <c r="E28" s="25"/>
      <c r="F28" s="25"/>
      <c r="G28" s="25"/>
      <c r="H28" s="25"/>
      <c r="I28" s="343"/>
      <c r="J28" s="343"/>
      <c r="K28" s="343"/>
      <c r="L28" s="25"/>
      <c r="M28" s="311"/>
      <c r="N28" s="257"/>
      <c r="O28" s="257"/>
      <c r="P28" s="257"/>
      <c r="Q28" s="25"/>
      <c r="R28" s="25"/>
      <c r="S28" s="25"/>
      <c r="T28" s="165"/>
      <c r="U28" s="25"/>
      <c r="V28" s="25"/>
      <c r="W28" s="25"/>
      <c r="X28" s="25"/>
      <c r="Y28" s="25"/>
      <c r="Z28" s="25"/>
      <c r="AA28" s="25"/>
      <c r="AB28" s="257"/>
      <c r="AC28" s="257"/>
      <c r="AD28" s="181"/>
      <c r="AE28" s="181"/>
      <c r="AF28" s="181"/>
      <c r="AG28" s="217"/>
    </row>
    <row r="29" spans="1:33" s="1" customFormat="1" ht="13.5" thickBot="1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11"/>
      <c r="O29" s="165"/>
      <c r="P29" s="25"/>
      <c r="Q29" s="25"/>
      <c r="R29" s="311"/>
      <c r="S29" s="25"/>
      <c r="T29" s="165"/>
      <c r="U29" s="25"/>
      <c r="V29" s="25"/>
      <c r="W29" s="215"/>
      <c r="X29" s="215"/>
      <c r="Y29" s="215"/>
      <c r="Z29" s="215"/>
      <c r="AA29" s="25"/>
      <c r="AB29" s="165"/>
      <c r="AC29" s="25"/>
      <c r="AD29" s="165"/>
      <c r="AE29" s="213"/>
      <c r="AF29" s="25"/>
      <c r="AG29" s="217"/>
    </row>
    <row r="30" spans="1:33" s="1" customFormat="1" ht="13.5" thickBot="1">
      <c r="A30" s="23"/>
      <c r="B30" s="30"/>
      <c r="C30" s="25" t="s">
        <v>780</v>
      </c>
      <c r="D30" s="25"/>
      <c r="E30" s="25"/>
      <c r="F30" s="25"/>
      <c r="G30" s="25"/>
      <c r="H30" s="62" t="s">
        <v>781</v>
      </c>
      <c r="I30" s="25"/>
      <c r="J30" s="25"/>
      <c r="K30" s="25"/>
      <c r="L30" s="25"/>
      <c r="M30" s="49"/>
      <c r="N30" s="311"/>
      <c r="O30" s="165"/>
      <c r="P30" s="25"/>
      <c r="Q30" s="25"/>
      <c r="R30" s="311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62"/>
      <c r="AD30" s="165"/>
      <c r="AE30" s="213" t="s">
        <v>153</v>
      </c>
      <c r="AF30" s="25"/>
      <c r="AG30" s="217"/>
    </row>
    <row r="31" spans="1:33" s="1" customFormat="1">
      <c r="A31" s="23"/>
      <c r="B31" s="25"/>
      <c r="C31" s="25" t="s">
        <v>735</v>
      </c>
      <c r="D31" s="25"/>
      <c r="E31" s="25"/>
      <c r="F31" s="25"/>
      <c r="G31" s="25"/>
      <c r="H31" s="730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  <c r="T31" s="731"/>
      <c r="U31" s="731"/>
      <c r="V31" s="731"/>
      <c r="W31" s="731"/>
      <c r="X31" s="731"/>
      <c r="Y31" s="731"/>
      <c r="Z31" s="731"/>
      <c r="AA31" s="731"/>
      <c r="AB31" s="1119"/>
      <c r="AC31" s="908"/>
      <c r="AD31" s="909"/>
      <c r="AE31" s="909"/>
      <c r="AF31" s="909"/>
      <c r="AG31" s="1218"/>
    </row>
    <row r="32" spans="1:33" s="1" customFormat="1">
      <c r="A32" s="23"/>
      <c r="B32" s="25"/>
      <c r="C32" s="25"/>
      <c r="D32" s="25"/>
      <c r="E32" s="25"/>
      <c r="F32" s="25"/>
      <c r="G32" s="25"/>
      <c r="H32" s="730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1119"/>
      <c r="AC32" s="908"/>
      <c r="AD32" s="909"/>
      <c r="AE32" s="909"/>
      <c r="AF32" s="909"/>
      <c r="AG32" s="1218"/>
    </row>
    <row r="33" spans="1:34" s="1" customFormat="1" ht="13.5" thickBot="1">
      <c r="A33" s="218"/>
      <c r="B33" s="142"/>
      <c r="C33" s="142"/>
      <c r="D33" s="142"/>
      <c r="E33" s="142"/>
      <c r="F33" s="142"/>
      <c r="G33" s="142"/>
      <c r="H33" s="733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1120"/>
      <c r="AC33" s="1219"/>
      <c r="AD33" s="1220"/>
      <c r="AE33" s="1220"/>
      <c r="AF33" s="1220"/>
      <c r="AG33" s="1221"/>
    </row>
    <row r="34" spans="1:34" s="1" customForma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344"/>
      <c r="O34" s="238"/>
      <c r="P34" s="201"/>
      <c r="Q34" s="201"/>
      <c r="R34" s="344"/>
      <c r="S34" s="201"/>
      <c r="T34" s="238"/>
      <c r="U34" s="201"/>
      <c r="V34" s="201"/>
      <c r="W34" s="239"/>
      <c r="X34" s="239"/>
      <c r="Y34" s="239"/>
      <c r="Z34" s="239"/>
      <c r="AA34" s="201"/>
      <c r="AB34" s="238"/>
      <c r="AC34" s="201"/>
      <c r="AD34" s="238"/>
      <c r="AE34" s="237"/>
      <c r="AF34" s="201"/>
      <c r="AG34" s="223"/>
    </row>
    <row r="35" spans="1:34" s="1" customFormat="1">
      <c r="A35" s="23" t="s">
        <v>514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11"/>
      <c r="O35" s="165"/>
      <c r="P35" s="25"/>
      <c r="Q35" s="25"/>
      <c r="R35" s="311"/>
      <c r="S35" s="25"/>
      <c r="T35" s="165"/>
      <c r="U35" s="25"/>
      <c r="V35" s="25"/>
      <c r="W35" s="215"/>
      <c r="X35" s="215"/>
      <c r="Y35" s="215"/>
      <c r="Z35" s="215"/>
      <c r="AA35" s="25"/>
      <c r="AB35" s="165"/>
      <c r="AC35" s="25"/>
      <c r="AD35" s="165"/>
      <c r="AE35" s="213"/>
      <c r="AF35" s="25"/>
      <c r="AG35" s="217"/>
    </row>
    <row r="36" spans="1:34" s="1" customFormat="1">
      <c r="A36" s="743"/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  <c r="Z36" s="731"/>
      <c r="AA36" s="731"/>
      <c r="AB36" s="731"/>
      <c r="AC36" s="731"/>
      <c r="AD36" s="731"/>
      <c r="AE36" s="731"/>
      <c r="AF36" s="731"/>
      <c r="AG36" s="732"/>
    </row>
    <row r="37" spans="1:34" s="1" customFormat="1">
      <c r="A37" s="743"/>
      <c r="B37" s="731"/>
      <c r="C37" s="731"/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2"/>
    </row>
    <row r="38" spans="1:34" s="1" customFormat="1">
      <c r="A38" s="743"/>
      <c r="B38" s="731"/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2"/>
    </row>
    <row r="39" spans="1:34" s="1" customFormat="1">
      <c r="A39" s="743"/>
      <c r="B39" s="731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2"/>
    </row>
    <row r="40" spans="1:34" s="1" customFormat="1">
      <c r="A40" s="743"/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732"/>
    </row>
    <row r="41" spans="1:34" s="1" customFormat="1">
      <c r="A41" s="310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597"/>
      <c r="AG41" s="309"/>
    </row>
    <row r="42" spans="1:34" s="1" customFormat="1">
      <c r="A42" s="310" t="s">
        <v>515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597"/>
      <c r="AG42" s="309"/>
    </row>
    <row r="43" spans="1:34" s="1" customFormat="1">
      <c r="A43" s="310"/>
      <c r="B43" s="308"/>
      <c r="C43" s="308"/>
      <c r="D43" s="340" t="s">
        <v>398</v>
      </c>
      <c r="E43" s="813"/>
      <c r="F43" s="813"/>
      <c r="G43" s="813"/>
      <c r="H43" s="308"/>
      <c r="I43" s="308"/>
      <c r="J43" s="308"/>
      <c r="K43" s="340" t="s">
        <v>399</v>
      </c>
      <c r="L43" s="813"/>
      <c r="M43" s="813"/>
      <c r="N43" s="813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597"/>
      <c r="AG43" s="309"/>
    </row>
    <row r="44" spans="1:34" s="1" customFormat="1" ht="13.5" thickBot="1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304"/>
      <c r="P44" s="142"/>
      <c r="Q44" s="142"/>
      <c r="R44" s="142"/>
      <c r="S44" s="142"/>
      <c r="T44" s="304"/>
      <c r="U44" s="142"/>
      <c r="V44" s="142"/>
      <c r="W44" s="142"/>
      <c r="X44" s="142"/>
      <c r="Y44" s="142"/>
      <c r="Z44" s="142"/>
      <c r="AA44" s="142"/>
      <c r="AB44" s="304"/>
      <c r="AC44" s="142"/>
      <c r="AD44" s="304"/>
      <c r="AE44" s="142"/>
      <c r="AF44" s="142"/>
      <c r="AG44" s="219"/>
    </row>
    <row r="45" spans="1:34" s="1" customFormat="1">
      <c r="A45" s="297" t="s">
        <v>394</v>
      </c>
      <c r="B45" s="305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99"/>
    </row>
    <row r="46" spans="1:34" s="1" customFormat="1">
      <c r="A46" s="21"/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245"/>
    </row>
    <row r="47" spans="1:34" s="1" customFormat="1">
      <c r="A47" s="246" t="s">
        <v>32</v>
      </c>
      <c r="B47" s="11" t="s">
        <v>400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25"/>
      <c r="O47" s="25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245"/>
      <c r="AH47" s="27"/>
    </row>
    <row r="48" spans="1:34" s="1" customFormat="1">
      <c r="A48" s="246"/>
      <c r="B48" s="11" t="s">
        <v>737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25"/>
      <c r="O48" s="25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245"/>
      <c r="AH48" s="27"/>
    </row>
    <row r="49" spans="1:34" s="1" customFormat="1">
      <c r="A49" s="246"/>
      <c r="B49" s="11" t="s">
        <v>738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5"/>
      <c r="AH49" s="27"/>
    </row>
    <row r="50" spans="1:34" s="1" customFormat="1">
      <c r="A50" s="21"/>
      <c r="B50" s="1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5"/>
      <c r="AH50" s="27"/>
    </row>
    <row r="51" spans="1:34" s="1" customFormat="1">
      <c r="A51" s="246" t="s">
        <v>32</v>
      </c>
      <c r="B51" s="11" t="s">
        <v>740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  <c r="AH51" s="27"/>
    </row>
    <row r="52" spans="1:34" s="1" customFormat="1">
      <c r="A52" s="246"/>
      <c r="B52" s="11" t="s">
        <v>739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5"/>
      <c r="AH52" s="27"/>
    </row>
    <row r="53" spans="1:34" s="1" customFormat="1">
      <c r="A53" s="246"/>
      <c r="B53" s="1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245"/>
      <c r="AH53" s="27"/>
    </row>
    <row r="54" spans="1:34" s="1" customFormat="1">
      <c r="A54" s="246"/>
      <c r="B54" s="1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5"/>
      <c r="AH54" s="27"/>
    </row>
    <row r="55" spans="1:34" s="1" customFormat="1">
      <c r="A55" s="246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5"/>
      <c r="AH55" s="27"/>
    </row>
    <row r="56" spans="1:34" s="1" customFormat="1">
      <c r="A56" s="246"/>
      <c r="B56" s="1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5"/>
      <c r="AH56" s="27"/>
    </row>
    <row r="57" spans="1:34" s="1" customFormat="1">
      <c r="A57" s="2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4" s="1" customFormat="1">
      <c r="A58" s="203" t="s">
        <v>26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1"/>
      <c r="N58" s="11"/>
      <c r="O58" s="66" t="s">
        <v>27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342"/>
    </row>
    <row r="59" spans="1:34" s="1" customFormat="1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4" s="1" customFormat="1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4" s="1" customFormat="1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4" s="1" customFormat="1" ht="13.5" thickBot="1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04" t="s">
        <v>192</v>
      </c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6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703125" defaultRowHeight="12.75"/>
  <cols>
    <col min="1" max="1" width="3.42578125" style="488" customWidth="1"/>
    <col min="2" max="2" width="3.85546875" style="488" customWidth="1"/>
    <col min="3" max="3" width="29.42578125" style="488" customWidth="1"/>
    <col min="4" max="4" width="9.140625" style="488" customWidth="1"/>
    <col min="5" max="5" width="5" style="488" customWidth="1"/>
    <col min="6" max="6" width="8.5703125" style="488" customWidth="1"/>
    <col min="7" max="7" width="14.85546875" style="488" customWidth="1"/>
    <col min="8" max="8" width="4.85546875" style="488" customWidth="1"/>
    <col min="9" max="9" width="13" style="488" customWidth="1"/>
    <col min="10" max="10" width="15.7109375" style="488" customWidth="1"/>
    <col min="11" max="16384" width="11.5703125" style="488"/>
  </cols>
  <sheetData>
    <row r="1" spans="1:9" ht="18">
      <c r="A1" s="516"/>
      <c r="D1" s="517" t="s">
        <v>23</v>
      </c>
      <c r="E1" s="518"/>
      <c r="I1" s="519" t="s">
        <v>163</v>
      </c>
    </row>
    <row r="2" spans="1:9">
      <c r="A2" s="178"/>
      <c r="B2" s="178"/>
      <c r="C2" s="178"/>
      <c r="D2" s="178"/>
      <c r="E2" s="178"/>
      <c r="F2" s="178"/>
      <c r="G2" s="178"/>
      <c r="H2" s="178"/>
      <c r="I2" s="178"/>
    </row>
    <row r="3" spans="1:9" ht="6.75" customHeight="1">
      <c r="C3" s="179"/>
      <c r="D3" s="179"/>
      <c r="E3" s="179"/>
      <c r="F3" s="179"/>
      <c r="G3" s="179"/>
      <c r="H3" s="179"/>
    </row>
    <row r="4" spans="1:9" ht="18">
      <c r="E4" s="520" t="s">
        <v>64</v>
      </c>
      <c r="F4" s="520"/>
      <c r="H4" s="521"/>
    </row>
    <row r="5" spans="1:9" ht="6.75" customHeight="1">
      <c r="E5" s="520"/>
      <c r="F5" s="520"/>
      <c r="H5" s="521"/>
    </row>
    <row r="6" spans="1:9" s="522" customFormat="1" ht="24.75" customHeight="1">
      <c r="B6" s="488"/>
      <c r="E6" s="523"/>
      <c r="F6" s="524" t="s">
        <v>65</v>
      </c>
      <c r="H6" s="523"/>
      <c r="I6" s="525" t="s">
        <v>66</v>
      </c>
    </row>
    <row r="7" spans="1:9">
      <c r="B7" s="178"/>
    </row>
    <row r="8" spans="1:9" ht="10.5" customHeight="1">
      <c r="A8" s="270"/>
      <c r="C8" s="271"/>
      <c r="D8" s="271"/>
      <c r="E8" s="270"/>
      <c r="F8" s="271"/>
      <c r="G8" s="271"/>
      <c r="H8" s="271"/>
      <c r="I8" s="272"/>
    </row>
    <row r="9" spans="1:9" s="532" customFormat="1">
      <c r="A9" s="526" t="s">
        <v>33</v>
      </c>
      <c r="B9" s="527"/>
      <c r="C9" s="528"/>
      <c r="D9" s="528"/>
      <c r="E9" s="526" t="s">
        <v>18</v>
      </c>
      <c r="F9" s="528"/>
      <c r="G9" s="530"/>
      <c r="H9" s="528"/>
      <c r="I9" s="531"/>
    </row>
    <row r="10" spans="1:9">
      <c r="A10" s="177"/>
      <c r="C10" s="179"/>
      <c r="D10" s="179"/>
      <c r="E10" s="177"/>
      <c r="F10" s="179"/>
      <c r="G10" s="179"/>
      <c r="H10" s="179"/>
      <c r="I10" s="176"/>
    </row>
    <row r="11" spans="1:9">
      <c r="A11" s="177"/>
      <c r="C11" s="179"/>
      <c r="D11" s="179"/>
      <c r="E11" s="177"/>
      <c r="F11" s="179"/>
      <c r="G11" s="179"/>
      <c r="H11" s="179"/>
      <c r="I11" s="176"/>
    </row>
    <row r="12" spans="1:9" ht="11.25" customHeight="1">
      <c r="A12" s="533"/>
      <c r="B12" s="178"/>
      <c r="C12" s="178"/>
      <c r="D12" s="178"/>
      <c r="E12" s="533"/>
      <c r="F12" s="178"/>
      <c r="G12" s="178"/>
      <c r="H12" s="178"/>
      <c r="I12" s="534"/>
    </row>
    <row r="13" spans="1:9" ht="8.25" customHeight="1">
      <c r="A13" s="177"/>
      <c r="I13" s="176"/>
    </row>
    <row r="14" spans="1:9" s="532" customFormat="1">
      <c r="A14" s="526" t="s">
        <v>67</v>
      </c>
      <c r="B14" s="527"/>
      <c r="I14" s="544" t="s">
        <v>68</v>
      </c>
    </row>
    <row r="15" spans="1:9" s="532" customFormat="1">
      <c r="A15" s="529"/>
      <c r="B15" s="527"/>
      <c r="I15" s="544" t="s">
        <v>69</v>
      </c>
    </row>
    <row r="16" spans="1:9">
      <c r="A16" s="177"/>
      <c r="I16" s="544" t="s">
        <v>855</v>
      </c>
    </row>
    <row r="17" spans="1:9">
      <c r="A17" s="177"/>
      <c r="I17" s="535"/>
    </row>
    <row r="18" spans="1:9">
      <c r="A18" s="533"/>
      <c r="B18" s="178"/>
      <c r="C18" s="178"/>
      <c r="D18" s="178"/>
      <c r="E18" s="178"/>
      <c r="F18" s="178"/>
      <c r="G18" s="178"/>
      <c r="H18" s="178"/>
      <c r="I18" s="536"/>
    </row>
    <row r="19" spans="1:9" ht="8.25" customHeight="1">
      <c r="A19" s="270"/>
      <c r="C19" s="271"/>
      <c r="D19" s="271"/>
      <c r="E19" s="271"/>
      <c r="F19" s="271"/>
      <c r="G19" s="271"/>
      <c r="H19" s="271"/>
      <c r="I19" s="272"/>
    </row>
    <row r="20" spans="1:9" s="537" customFormat="1" ht="11.25">
      <c r="A20" s="526" t="s">
        <v>70</v>
      </c>
      <c r="C20" s="538"/>
      <c r="D20" s="538"/>
      <c r="E20" s="538"/>
      <c r="F20" s="538"/>
      <c r="G20" s="538"/>
      <c r="H20" s="538"/>
      <c r="I20" s="539"/>
    </row>
    <row r="21" spans="1:9">
      <c r="A21" s="177"/>
      <c r="C21" s="179"/>
      <c r="D21" s="179"/>
      <c r="E21" s="179"/>
      <c r="F21" s="179"/>
      <c r="G21" s="179"/>
      <c r="H21" s="179"/>
      <c r="I21" s="176"/>
    </row>
    <row r="22" spans="1:9">
      <c r="A22" s="177"/>
      <c r="C22" s="179"/>
      <c r="D22" s="179"/>
      <c r="E22" s="179"/>
      <c r="F22" s="179"/>
      <c r="G22" s="179"/>
      <c r="H22" s="179"/>
      <c r="I22" s="176"/>
    </row>
    <row r="23" spans="1:9">
      <c r="A23" s="533"/>
      <c r="B23" s="178"/>
      <c r="C23" s="178"/>
      <c r="D23" s="178"/>
      <c r="E23" s="178"/>
      <c r="F23" s="178"/>
      <c r="G23" s="178"/>
      <c r="H23" s="178"/>
      <c r="I23" s="534"/>
    </row>
    <row r="24" spans="1:9">
      <c r="A24" s="179"/>
      <c r="I24" s="179"/>
    </row>
    <row r="25" spans="1:9" s="489" customFormat="1" ht="11.25">
      <c r="A25" s="485">
        <v>1</v>
      </c>
      <c r="C25" s="540" t="s">
        <v>71</v>
      </c>
      <c r="I25" s="541"/>
    </row>
    <row r="26" spans="1:9" s="489" customFormat="1">
      <c r="A26" s="175"/>
      <c r="B26" s="488"/>
      <c r="I26" s="541"/>
    </row>
    <row r="27" spans="1:9" s="537" customFormat="1" ht="12.75" customHeight="1">
      <c r="A27" s="542" t="s">
        <v>72</v>
      </c>
      <c r="B27" s="543" t="s">
        <v>783</v>
      </c>
      <c r="I27" s="544" t="s">
        <v>73</v>
      </c>
    </row>
    <row r="28" spans="1:9" s="489" customFormat="1" ht="9.9499999999999993" customHeight="1">
      <c r="A28" s="175"/>
      <c r="B28" s="489" t="s">
        <v>74</v>
      </c>
      <c r="I28" s="541" t="s">
        <v>782</v>
      </c>
    </row>
    <row r="29" spans="1:9" s="489" customFormat="1" ht="9.9499999999999993" customHeight="1">
      <c r="A29" s="175"/>
      <c r="B29" s="489" t="s">
        <v>75</v>
      </c>
      <c r="H29" s="169"/>
      <c r="I29" s="541"/>
    </row>
    <row r="30" spans="1:9" s="489" customFormat="1" ht="9.9499999999999993" customHeight="1">
      <c r="A30" s="175"/>
      <c r="B30" s="489" t="s">
        <v>76</v>
      </c>
      <c r="H30" s="169"/>
      <c r="I30" s="541"/>
    </row>
    <row r="31" spans="1:9" s="489" customFormat="1" ht="9.9499999999999993" customHeight="1">
      <c r="A31" s="175"/>
      <c r="B31" s="488"/>
      <c r="C31" s="545"/>
      <c r="I31" s="541"/>
    </row>
    <row r="32" spans="1:9" s="489" customFormat="1">
      <c r="A32" s="175"/>
      <c r="B32" s="488"/>
      <c r="I32" s="541"/>
    </row>
    <row r="33" spans="1:9" ht="15" customHeight="1">
      <c r="A33" s="486"/>
      <c r="B33" s="169" t="s">
        <v>77</v>
      </c>
      <c r="C33" s="179"/>
      <c r="D33" s="179"/>
      <c r="E33" s="179"/>
      <c r="F33" s="179"/>
      <c r="G33" s="179"/>
      <c r="H33" s="176"/>
      <c r="I33" s="535"/>
    </row>
    <row r="34" spans="1:9" ht="12" customHeight="1">
      <c r="A34" s="546"/>
      <c r="B34" s="538" t="s">
        <v>36</v>
      </c>
      <c r="C34" s="178"/>
      <c r="D34" s="178"/>
      <c r="E34" s="178"/>
      <c r="F34" s="178"/>
      <c r="G34" s="178"/>
      <c r="H34" s="534"/>
      <c r="I34" s="535"/>
    </row>
    <row r="35" spans="1:9" ht="15.75" customHeight="1">
      <c r="A35" s="526"/>
      <c r="B35" s="531"/>
      <c r="C35" s="1222"/>
      <c r="D35" s="1223"/>
      <c r="E35" s="1223"/>
      <c r="F35" s="1223"/>
      <c r="G35" s="1223"/>
      <c r="H35" s="1224"/>
      <c r="I35" s="535"/>
    </row>
    <row r="36" spans="1:9" s="179" customFormat="1" ht="15.75" customHeight="1">
      <c r="A36" s="177"/>
      <c r="B36" s="176"/>
      <c r="C36" s="1222"/>
      <c r="D36" s="1223"/>
      <c r="E36" s="1223"/>
      <c r="F36" s="1223"/>
      <c r="G36" s="1223"/>
      <c r="H36" s="1224"/>
      <c r="I36" s="547"/>
    </row>
    <row r="37" spans="1:9" s="179" customFormat="1" ht="15.75" customHeight="1">
      <c r="A37" s="177"/>
      <c r="B37" s="176"/>
      <c r="C37" s="1222"/>
      <c r="D37" s="1223"/>
      <c r="E37" s="1223"/>
      <c r="F37" s="1223"/>
      <c r="G37" s="1223"/>
      <c r="H37" s="1224"/>
      <c r="I37" s="535"/>
    </row>
    <row r="38" spans="1:9" s="179" customFormat="1" ht="15.75" customHeight="1">
      <c r="A38" s="177"/>
      <c r="B38" s="176"/>
      <c r="C38" s="1222"/>
      <c r="D38" s="1223"/>
      <c r="E38" s="1223"/>
      <c r="F38" s="1223"/>
      <c r="G38" s="1223"/>
      <c r="H38" s="1224"/>
      <c r="I38" s="547"/>
    </row>
    <row r="39" spans="1:9" s="179" customFormat="1" ht="15.75" customHeight="1">
      <c r="A39" s="177"/>
      <c r="B39" s="176"/>
      <c r="C39" s="1222"/>
      <c r="D39" s="1223"/>
      <c r="E39" s="1223"/>
      <c r="F39" s="1223"/>
      <c r="G39" s="1223"/>
      <c r="H39" s="1224"/>
      <c r="I39" s="547"/>
    </row>
    <row r="40" spans="1:9" s="179" customFormat="1" ht="15.75" customHeight="1">
      <c r="A40" s="177"/>
      <c r="B40" s="176"/>
      <c r="C40" s="1222"/>
      <c r="D40" s="1223"/>
      <c r="E40" s="1223"/>
      <c r="F40" s="1223"/>
      <c r="G40" s="1223"/>
      <c r="H40" s="1224"/>
      <c r="I40" s="535"/>
    </row>
    <row r="41" spans="1:9" s="179" customFormat="1" ht="15.75" customHeight="1">
      <c r="A41" s="177"/>
      <c r="B41" s="176"/>
      <c r="C41" s="1222"/>
      <c r="D41" s="1223"/>
      <c r="E41" s="1223"/>
      <c r="F41" s="1223"/>
      <c r="G41" s="1223"/>
      <c r="H41" s="1224"/>
      <c r="I41" s="535"/>
    </row>
    <row r="42" spans="1:9" s="179" customFormat="1" ht="15.75" customHeight="1">
      <c r="A42" s="177"/>
      <c r="B42" s="176"/>
      <c r="C42" s="1222"/>
      <c r="D42" s="1223"/>
      <c r="E42" s="1223"/>
      <c r="F42" s="1223"/>
      <c r="G42" s="1223"/>
      <c r="H42" s="1224"/>
      <c r="I42" s="547"/>
    </row>
    <row r="43" spans="1:9" s="179" customFormat="1" ht="15.75" customHeight="1">
      <c r="A43" s="177"/>
      <c r="B43" s="176"/>
      <c r="C43" s="1222"/>
      <c r="D43" s="1223"/>
      <c r="E43" s="1223"/>
      <c r="F43" s="1223"/>
      <c r="G43" s="1223"/>
      <c r="H43" s="1224"/>
      <c r="I43" s="535"/>
    </row>
    <row r="44" spans="1:9" s="179" customFormat="1" ht="15.75" customHeight="1">
      <c r="A44" s="177"/>
      <c r="B44" s="176"/>
      <c r="C44" s="1222"/>
      <c r="D44" s="1223"/>
      <c r="E44" s="1223"/>
      <c r="F44" s="1223"/>
      <c r="G44" s="1223"/>
      <c r="H44" s="1224"/>
      <c r="I44" s="535"/>
    </row>
    <row r="45" spans="1:9" s="179" customFormat="1" ht="15.75" customHeight="1">
      <c r="A45" s="177"/>
      <c r="B45" s="176"/>
      <c r="C45" s="1222"/>
      <c r="D45" s="1223"/>
      <c r="E45" s="1223"/>
      <c r="F45" s="1223"/>
      <c r="G45" s="1223"/>
      <c r="H45" s="1224"/>
      <c r="I45" s="535"/>
    </row>
    <row r="46" spans="1:9" s="179" customFormat="1" ht="15.75" customHeight="1">
      <c r="A46" s="177"/>
      <c r="B46" s="176"/>
      <c r="C46" s="1222"/>
      <c r="D46" s="1223"/>
      <c r="E46" s="1223"/>
      <c r="F46" s="1223"/>
      <c r="G46" s="1223"/>
      <c r="H46" s="1224"/>
      <c r="I46" s="535"/>
    </row>
    <row r="47" spans="1:9" s="179" customFormat="1" ht="15.75" customHeight="1">
      <c r="A47" s="177"/>
      <c r="B47" s="176"/>
      <c r="C47" s="1222"/>
      <c r="D47" s="1223"/>
      <c r="E47" s="1223"/>
      <c r="F47" s="1223"/>
      <c r="G47" s="1223"/>
      <c r="H47" s="1224"/>
      <c r="I47" s="535"/>
    </row>
    <row r="48" spans="1:9" s="179" customFormat="1" ht="15.75" customHeight="1">
      <c r="A48" s="177"/>
      <c r="B48" s="176"/>
      <c r="C48" s="1222"/>
      <c r="D48" s="1223"/>
      <c r="E48" s="1223"/>
      <c r="F48" s="1223"/>
      <c r="G48" s="1223"/>
      <c r="H48" s="1224"/>
      <c r="I48" s="535"/>
    </row>
    <row r="49" spans="1:9" s="179" customFormat="1" ht="15.75" customHeight="1">
      <c r="A49" s="177"/>
      <c r="B49" s="176"/>
      <c r="C49" s="1222"/>
      <c r="D49" s="1223"/>
      <c r="E49" s="1223"/>
      <c r="F49" s="1223"/>
      <c r="G49" s="1223"/>
      <c r="H49" s="1224"/>
      <c r="I49" s="535"/>
    </row>
    <row r="50" spans="1:9" s="179" customFormat="1" ht="15.75" customHeight="1">
      <c r="A50" s="177"/>
      <c r="B50" s="176"/>
      <c r="C50" s="1222"/>
      <c r="D50" s="1223"/>
      <c r="E50" s="1223"/>
      <c r="F50" s="1223"/>
      <c r="G50" s="1223"/>
      <c r="H50" s="1224"/>
      <c r="I50" s="535"/>
    </row>
    <row r="51" spans="1:9" s="179" customFormat="1" ht="15.75" customHeight="1">
      <c r="A51" s="177"/>
      <c r="B51" s="176"/>
      <c r="C51" s="1222"/>
      <c r="D51" s="1223"/>
      <c r="E51" s="1223"/>
      <c r="F51" s="1223"/>
      <c r="G51" s="1223"/>
      <c r="H51" s="1224"/>
      <c r="I51" s="535"/>
    </row>
    <row r="52" spans="1:9" s="179" customFormat="1" ht="15.75" customHeight="1">
      <c r="A52" s="177"/>
      <c r="B52" s="176"/>
      <c r="C52" s="1222"/>
      <c r="D52" s="1223"/>
      <c r="E52" s="1223"/>
      <c r="F52" s="1223"/>
      <c r="G52" s="1223"/>
      <c r="H52" s="1224"/>
      <c r="I52" s="535"/>
    </row>
    <row r="53" spans="1:9" s="179" customFormat="1" ht="15.75" customHeight="1">
      <c r="A53" s="177"/>
      <c r="B53" s="176"/>
      <c r="C53" s="1222"/>
      <c r="D53" s="1223"/>
      <c r="E53" s="1223"/>
      <c r="F53" s="1223"/>
      <c r="G53" s="1223"/>
      <c r="H53" s="1224"/>
      <c r="I53" s="535"/>
    </row>
    <row r="54" spans="1:9" s="179" customFormat="1" ht="15.75" customHeight="1">
      <c r="A54" s="177"/>
      <c r="B54" s="176"/>
      <c r="C54" s="1222"/>
      <c r="D54" s="1223"/>
      <c r="E54" s="1223"/>
      <c r="F54" s="1223"/>
      <c r="G54" s="1223"/>
      <c r="H54" s="1224"/>
      <c r="I54" s="535"/>
    </row>
    <row r="55" spans="1:9" s="179" customFormat="1" ht="15.75" customHeight="1">
      <c r="A55" s="177"/>
      <c r="B55" s="176"/>
      <c r="C55" s="1222"/>
      <c r="D55" s="1223"/>
      <c r="E55" s="1223"/>
      <c r="F55" s="1223"/>
      <c r="G55" s="1223"/>
      <c r="H55" s="1224"/>
      <c r="I55" s="535"/>
    </row>
    <row r="56" spans="1:9" ht="12" customHeight="1"/>
    <row r="57" spans="1:9" ht="12" customHeight="1"/>
    <row r="58" spans="1:9">
      <c r="B58" s="179"/>
    </row>
    <row r="59" spans="1:9">
      <c r="B59" s="179"/>
    </row>
    <row r="60" spans="1:9">
      <c r="B60" s="179"/>
    </row>
    <row r="61" spans="1:9">
      <c r="B61" s="179"/>
    </row>
    <row r="62" spans="1:9">
      <c r="B62" s="179"/>
    </row>
    <row r="63" spans="1:9">
      <c r="B63" s="179"/>
    </row>
    <row r="64" spans="1:9">
      <c r="B64" s="179"/>
    </row>
    <row r="65" spans="2:2">
      <c r="B65" s="179"/>
    </row>
    <row r="66" spans="2:2">
      <c r="B66" s="179"/>
    </row>
    <row r="67" spans="2:2">
      <c r="B67" s="179"/>
    </row>
    <row r="68" spans="2:2">
      <c r="B68" s="179"/>
    </row>
    <row r="69" spans="2:2">
      <c r="B69" s="179"/>
    </row>
    <row r="70" spans="2:2">
      <c r="B70" s="179"/>
    </row>
    <row r="71" spans="2:2">
      <c r="B71" s="179"/>
    </row>
    <row r="72" spans="2:2">
      <c r="B72" s="179"/>
    </row>
    <row r="73" spans="2:2">
      <c r="B73" s="179"/>
    </row>
    <row r="74" spans="2:2">
      <c r="B74" s="179"/>
    </row>
    <row r="75" spans="2:2">
      <c r="B75" s="179"/>
    </row>
    <row r="76" spans="2:2">
      <c r="B76" s="179"/>
    </row>
    <row r="77" spans="2:2">
      <c r="B77" s="179"/>
    </row>
    <row r="78" spans="2:2">
      <c r="B78" s="179"/>
    </row>
    <row r="79" spans="2:2">
      <c r="B79" s="179"/>
    </row>
    <row r="80" spans="2:2">
      <c r="B80" s="179"/>
    </row>
    <row r="81" spans="2:2">
      <c r="B81" s="179"/>
    </row>
    <row r="82" spans="2:2">
      <c r="B82" s="179"/>
    </row>
    <row r="83" spans="2:2">
      <c r="B83" s="179"/>
    </row>
    <row r="84" spans="2:2">
      <c r="B84" s="179"/>
    </row>
    <row r="85" spans="2:2">
      <c r="B85" s="179"/>
    </row>
    <row r="86" spans="2:2">
      <c r="B86" s="179"/>
    </row>
    <row r="87" spans="2:2">
      <c r="B87" s="179"/>
    </row>
    <row r="88" spans="2:2">
      <c r="B88" s="179"/>
    </row>
    <row r="89" spans="2:2">
      <c r="B89" s="179"/>
    </row>
    <row r="90" spans="2:2">
      <c r="B90" s="179"/>
    </row>
    <row r="91" spans="2:2">
      <c r="B91" s="179"/>
    </row>
    <row r="92" spans="2:2">
      <c r="B92" s="179"/>
    </row>
    <row r="93" spans="2:2">
      <c r="B93" s="179"/>
    </row>
    <row r="94" spans="2:2">
      <c r="B94" s="179"/>
    </row>
    <row r="95" spans="2:2">
      <c r="B95" s="179"/>
    </row>
    <row r="96" spans="2:2">
      <c r="B96" s="179"/>
    </row>
    <row r="97" spans="2:2">
      <c r="B97" s="179"/>
    </row>
    <row r="98" spans="2:2">
      <c r="B98" s="179"/>
    </row>
    <row r="99" spans="2:2">
      <c r="B99" s="179"/>
    </row>
    <row r="100" spans="2:2">
      <c r="B100" s="179"/>
    </row>
    <row r="101" spans="2:2">
      <c r="B101" s="179"/>
    </row>
    <row r="102" spans="2:2">
      <c r="B102" s="179"/>
    </row>
    <row r="103" spans="2:2">
      <c r="B103" s="179"/>
    </row>
    <row r="104" spans="2:2">
      <c r="B104" s="179"/>
    </row>
    <row r="105" spans="2:2">
      <c r="B105" s="179"/>
    </row>
    <row r="106" spans="2:2">
      <c r="B106" s="179"/>
    </row>
    <row r="107" spans="2:2">
      <c r="B107" s="179"/>
    </row>
    <row r="108" spans="2:2">
      <c r="B108" s="179"/>
    </row>
    <row r="109" spans="2:2">
      <c r="B109" s="179"/>
    </row>
    <row r="110" spans="2:2">
      <c r="B110" s="179"/>
    </row>
    <row r="111" spans="2:2">
      <c r="B111" s="179"/>
    </row>
    <row r="112" spans="2:2">
      <c r="B112" s="179"/>
    </row>
    <row r="113" spans="2:2">
      <c r="B113" s="179"/>
    </row>
    <row r="114" spans="2:2">
      <c r="B114" s="179"/>
    </row>
    <row r="115" spans="2:2">
      <c r="B115" s="179"/>
    </row>
    <row r="116" spans="2:2">
      <c r="B116" s="179"/>
    </row>
    <row r="117" spans="2:2">
      <c r="B117" s="179"/>
    </row>
    <row r="118" spans="2:2">
      <c r="B118" s="179"/>
    </row>
    <row r="119" spans="2:2">
      <c r="B119" s="179"/>
    </row>
    <row r="120" spans="2:2">
      <c r="B120" s="179"/>
    </row>
    <row r="121" spans="2:2">
      <c r="B121" s="179"/>
    </row>
    <row r="122" spans="2:2">
      <c r="B122" s="179"/>
    </row>
    <row r="123" spans="2:2">
      <c r="B123" s="179"/>
    </row>
    <row r="124" spans="2:2">
      <c r="B124" s="179"/>
    </row>
    <row r="125" spans="2:2">
      <c r="B125" s="179"/>
    </row>
    <row r="126" spans="2:2">
      <c r="B126" s="179"/>
    </row>
    <row r="127" spans="2:2">
      <c r="B127" s="179"/>
    </row>
    <row r="128" spans="2:2">
      <c r="B128" s="179"/>
    </row>
    <row r="129" spans="2:2">
      <c r="B129" s="179"/>
    </row>
    <row r="130" spans="2:2">
      <c r="B130" s="179"/>
    </row>
    <row r="131" spans="2:2">
      <c r="B131" s="179"/>
    </row>
    <row r="132" spans="2:2">
      <c r="B132" s="179"/>
    </row>
    <row r="133" spans="2:2">
      <c r="B133" s="179"/>
    </row>
    <row r="134" spans="2:2">
      <c r="B134" s="179"/>
    </row>
    <row r="135" spans="2:2">
      <c r="B135" s="179"/>
    </row>
    <row r="136" spans="2:2">
      <c r="B136" s="179"/>
    </row>
    <row r="137" spans="2:2">
      <c r="B137" s="179"/>
    </row>
    <row r="138" spans="2:2">
      <c r="B138" s="179"/>
    </row>
    <row r="139" spans="2:2">
      <c r="B139" s="179"/>
    </row>
    <row r="140" spans="2:2">
      <c r="B140" s="179"/>
    </row>
    <row r="141" spans="2:2">
      <c r="B141" s="179"/>
    </row>
    <row r="142" spans="2:2">
      <c r="B142" s="179"/>
    </row>
    <row r="143" spans="2:2">
      <c r="B143" s="179"/>
    </row>
    <row r="144" spans="2:2">
      <c r="B144" s="179"/>
    </row>
    <row r="145" spans="2:2">
      <c r="B145" s="179"/>
    </row>
    <row r="146" spans="2:2">
      <c r="B146" s="179"/>
    </row>
    <row r="147" spans="2:2">
      <c r="B147" s="179"/>
    </row>
    <row r="148" spans="2:2">
      <c r="B148" s="179"/>
    </row>
    <row r="149" spans="2:2">
      <c r="B149" s="179"/>
    </row>
    <row r="150" spans="2:2">
      <c r="B150" s="179"/>
    </row>
    <row r="151" spans="2:2">
      <c r="B151" s="179"/>
    </row>
    <row r="152" spans="2:2">
      <c r="B152" s="179"/>
    </row>
    <row r="153" spans="2:2">
      <c r="B153" s="179"/>
    </row>
    <row r="154" spans="2:2">
      <c r="B154" s="179"/>
    </row>
    <row r="155" spans="2:2">
      <c r="B155" s="179"/>
    </row>
    <row r="156" spans="2:2">
      <c r="B156" s="179"/>
    </row>
    <row r="157" spans="2:2">
      <c r="B157" s="179"/>
    </row>
    <row r="158" spans="2:2">
      <c r="B158" s="179"/>
    </row>
    <row r="159" spans="2:2">
      <c r="B159" s="179"/>
    </row>
    <row r="160" spans="2:2">
      <c r="B160" s="179"/>
    </row>
    <row r="161" spans="2:2">
      <c r="B161" s="179"/>
    </row>
    <row r="162" spans="2:2">
      <c r="B162" s="179"/>
    </row>
    <row r="163" spans="2:2">
      <c r="B163" s="179"/>
    </row>
    <row r="164" spans="2:2">
      <c r="B164" s="179"/>
    </row>
    <row r="165" spans="2:2">
      <c r="B165" s="179"/>
    </row>
    <row r="166" spans="2:2">
      <c r="B166" s="179"/>
    </row>
    <row r="167" spans="2:2">
      <c r="B167" s="179"/>
    </row>
    <row r="168" spans="2:2">
      <c r="B168" s="179"/>
    </row>
    <row r="169" spans="2:2">
      <c r="B169" s="179"/>
    </row>
    <row r="170" spans="2:2">
      <c r="B170" s="179"/>
    </row>
    <row r="171" spans="2:2">
      <c r="B171" s="179"/>
    </row>
    <row r="172" spans="2:2">
      <c r="B172" s="179"/>
    </row>
    <row r="173" spans="2:2">
      <c r="B173" s="179"/>
    </row>
    <row r="174" spans="2:2">
      <c r="B174" s="179"/>
    </row>
    <row r="175" spans="2:2">
      <c r="B175" s="179"/>
    </row>
    <row r="176" spans="2:2">
      <c r="B176" s="179"/>
    </row>
    <row r="177" spans="2:2">
      <c r="B177" s="179"/>
    </row>
    <row r="178" spans="2:2">
      <c r="B178" s="179"/>
    </row>
    <row r="179" spans="2:2">
      <c r="B179" s="179"/>
    </row>
    <row r="180" spans="2:2">
      <c r="B180" s="179"/>
    </row>
    <row r="181" spans="2:2">
      <c r="B181" s="179"/>
    </row>
    <row r="182" spans="2:2">
      <c r="B182" s="179"/>
    </row>
    <row r="183" spans="2:2">
      <c r="B183" s="179"/>
    </row>
    <row r="184" spans="2:2">
      <c r="B184" s="179"/>
    </row>
    <row r="185" spans="2:2">
      <c r="B185" s="179"/>
    </row>
    <row r="186" spans="2:2">
      <c r="B186" s="179"/>
    </row>
    <row r="187" spans="2:2">
      <c r="B187" s="179"/>
    </row>
    <row r="188" spans="2:2">
      <c r="B188" s="179"/>
    </row>
    <row r="189" spans="2:2">
      <c r="B189" s="179"/>
    </row>
    <row r="190" spans="2:2">
      <c r="B190" s="179"/>
    </row>
    <row r="191" spans="2:2">
      <c r="B191" s="179"/>
    </row>
    <row r="192" spans="2:2">
      <c r="B192" s="179"/>
    </row>
    <row r="193" spans="2:2">
      <c r="B193" s="179"/>
    </row>
    <row r="194" spans="2:2">
      <c r="B194" s="179"/>
    </row>
    <row r="195" spans="2:2">
      <c r="B195" s="179"/>
    </row>
    <row r="196" spans="2:2">
      <c r="B196" s="179"/>
    </row>
    <row r="197" spans="2:2">
      <c r="B197" s="179"/>
    </row>
    <row r="198" spans="2:2">
      <c r="B198" s="179"/>
    </row>
    <row r="199" spans="2:2">
      <c r="B199" s="179"/>
    </row>
    <row r="200" spans="2:2">
      <c r="B200" s="179"/>
    </row>
    <row r="201" spans="2:2">
      <c r="B201" s="179"/>
    </row>
    <row r="202" spans="2:2">
      <c r="B202" s="179"/>
    </row>
    <row r="203" spans="2:2">
      <c r="B203" s="179"/>
    </row>
    <row r="204" spans="2:2">
      <c r="B204" s="179"/>
    </row>
    <row r="205" spans="2:2">
      <c r="B205" s="179"/>
    </row>
    <row r="206" spans="2:2">
      <c r="B206" s="179"/>
    </row>
    <row r="207" spans="2:2">
      <c r="B207" s="179"/>
    </row>
    <row r="208" spans="2:2">
      <c r="B208" s="179"/>
    </row>
    <row r="209" spans="2:2">
      <c r="B209" s="179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703125" defaultRowHeight="12.75"/>
  <cols>
    <col min="1" max="1" width="3" style="634" customWidth="1"/>
    <col min="2" max="2" width="33.5703125" style="634" customWidth="1"/>
    <col min="3" max="3" width="5.85546875" style="634" customWidth="1"/>
    <col min="4" max="4" width="6.85546875" style="634" customWidth="1"/>
    <col min="5" max="5" width="9.5703125" style="634" customWidth="1"/>
    <col min="6" max="6" width="4.140625" style="634" customWidth="1"/>
    <col min="7" max="7" width="5.85546875" style="634" customWidth="1"/>
    <col min="8" max="8" width="20.5703125" style="634" customWidth="1"/>
    <col min="9" max="9" width="15.7109375" style="634" customWidth="1"/>
    <col min="10" max="16384" width="11.5703125" style="634"/>
  </cols>
  <sheetData>
    <row r="1" spans="1:8" ht="15.75">
      <c r="A1" s="516"/>
      <c r="C1" s="517" t="s">
        <v>23</v>
      </c>
      <c r="D1" s="518"/>
      <c r="H1" s="519" t="s">
        <v>164</v>
      </c>
    </row>
    <row r="2" spans="1:8">
      <c r="A2" s="645"/>
      <c r="B2" s="645"/>
      <c r="C2" s="645"/>
      <c r="D2" s="645"/>
      <c r="E2" s="645"/>
      <c r="F2" s="645"/>
      <c r="G2" s="645"/>
      <c r="H2" s="645"/>
    </row>
    <row r="3" spans="1:8" ht="9.9499999999999993" customHeight="1">
      <c r="B3" s="631"/>
      <c r="C3" s="631"/>
      <c r="D3" s="631"/>
      <c r="E3" s="631"/>
      <c r="F3" s="631"/>
      <c r="G3" s="631"/>
    </row>
    <row r="4" spans="1:8" ht="18">
      <c r="E4" s="520" t="s">
        <v>78</v>
      </c>
      <c r="F4" s="520"/>
      <c r="H4" s="521"/>
    </row>
    <row r="5" spans="1:8" ht="9.9499999999999993" customHeight="1">
      <c r="A5" s="645"/>
      <c r="B5" s="645"/>
      <c r="C5" s="645"/>
      <c r="D5" s="666"/>
      <c r="E5" s="666"/>
      <c r="F5" s="645"/>
      <c r="G5" s="667"/>
      <c r="H5" s="645"/>
    </row>
    <row r="6" spans="1:8" ht="12.75" customHeight="1">
      <c r="A6" s="668"/>
      <c r="B6" s="631"/>
      <c r="C6" s="631"/>
      <c r="D6" s="631"/>
      <c r="E6" s="631"/>
      <c r="F6" s="631"/>
      <c r="G6" s="631"/>
      <c r="H6" s="631"/>
    </row>
    <row r="7" spans="1:8" s="489" customFormat="1" ht="11.25">
      <c r="A7" s="669" t="s">
        <v>79</v>
      </c>
      <c r="B7" s="169" t="s">
        <v>80</v>
      </c>
      <c r="C7" s="169"/>
      <c r="D7" s="169"/>
      <c r="E7" s="169"/>
      <c r="F7" s="169"/>
      <c r="G7" s="169"/>
      <c r="H7" s="278"/>
    </row>
    <row r="8" spans="1:8" s="631" customFormat="1" ht="18" customHeight="1">
      <c r="A8" s="670"/>
      <c r="H8" s="644"/>
    </row>
    <row r="9" spans="1:8" s="631" customFormat="1" ht="18" customHeight="1">
      <c r="A9" s="670"/>
      <c r="B9" s="1225"/>
      <c r="C9" s="1226"/>
      <c r="D9" s="1226"/>
      <c r="E9" s="1226"/>
      <c r="F9" s="1226"/>
      <c r="G9" s="1226"/>
      <c r="H9" s="1227"/>
    </row>
    <row r="10" spans="1:8" s="631" customFormat="1" ht="18" customHeight="1">
      <c r="A10" s="670"/>
      <c r="B10" s="1225"/>
      <c r="C10" s="1226"/>
      <c r="D10" s="1226"/>
      <c r="E10" s="1226"/>
      <c r="F10" s="1226"/>
      <c r="G10" s="1226"/>
      <c r="H10" s="1227"/>
    </row>
    <row r="11" spans="1:8" s="631" customFormat="1" ht="18" customHeight="1">
      <c r="A11" s="670"/>
      <c r="B11" s="1225"/>
      <c r="C11" s="1226"/>
      <c r="D11" s="1226"/>
      <c r="E11" s="1226"/>
      <c r="F11" s="1226"/>
      <c r="G11" s="1226"/>
      <c r="H11" s="1227"/>
    </row>
    <row r="12" spans="1:8" s="631" customFormat="1" ht="18" customHeight="1">
      <c r="A12" s="670"/>
      <c r="B12" s="1225"/>
      <c r="C12" s="1226"/>
      <c r="D12" s="1226"/>
      <c r="E12" s="1226"/>
      <c r="F12" s="1226"/>
      <c r="G12" s="1226"/>
      <c r="H12" s="1227"/>
    </row>
    <row r="13" spans="1:8" s="631" customFormat="1" ht="18" customHeight="1">
      <c r="A13" s="670"/>
      <c r="B13" s="1225"/>
      <c r="C13" s="1226"/>
      <c r="D13" s="1226"/>
      <c r="E13" s="1226"/>
      <c r="F13" s="1226"/>
      <c r="G13" s="1226"/>
      <c r="H13" s="1227"/>
    </row>
    <row r="14" spans="1:8" s="631" customFormat="1" ht="18" customHeight="1">
      <c r="A14" s="670"/>
      <c r="B14" s="1225"/>
      <c r="C14" s="1226"/>
      <c r="D14" s="1226"/>
      <c r="E14" s="1226"/>
      <c r="F14" s="1226"/>
      <c r="G14" s="1226"/>
      <c r="H14" s="1227"/>
    </row>
    <row r="15" spans="1:8" s="631" customFormat="1" ht="18" customHeight="1">
      <c r="A15" s="670"/>
      <c r="B15" s="1225"/>
      <c r="C15" s="1226"/>
      <c r="D15" s="1226"/>
      <c r="E15" s="1226"/>
      <c r="F15" s="1226"/>
      <c r="G15" s="1226"/>
      <c r="H15" s="1227"/>
    </row>
    <row r="16" spans="1:8" s="631" customFormat="1" ht="18" customHeight="1">
      <c r="A16" s="670"/>
      <c r="B16" s="1225"/>
      <c r="C16" s="1226"/>
      <c r="D16" s="1226"/>
      <c r="E16" s="1226"/>
      <c r="F16" s="1226"/>
      <c r="G16" s="1226"/>
      <c r="H16" s="1227"/>
    </row>
    <row r="17" spans="1:8" s="631" customFormat="1" ht="18" customHeight="1">
      <c r="A17" s="670"/>
      <c r="B17" s="1225"/>
      <c r="C17" s="1226"/>
      <c r="D17" s="1226"/>
      <c r="E17" s="1226"/>
      <c r="F17" s="1226"/>
      <c r="G17" s="1226"/>
      <c r="H17" s="1227"/>
    </row>
    <row r="18" spans="1:8" s="631" customFormat="1">
      <c r="A18" s="670"/>
      <c r="H18" s="644"/>
    </row>
    <row r="19" spans="1:8" s="489" customFormat="1" ht="11.25">
      <c r="A19" s="609" t="s">
        <v>55</v>
      </c>
      <c r="B19" s="169" t="s">
        <v>81</v>
      </c>
      <c r="C19" s="169"/>
      <c r="D19" s="169"/>
      <c r="E19" s="169"/>
      <c r="F19" s="169"/>
      <c r="G19" s="169"/>
      <c r="H19" s="278"/>
    </row>
    <row r="20" spans="1:8" s="489" customFormat="1" ht="11.25">
      <c r="A20" s="175"/>
      <c r="B20" s="169" t="s">
        <v>784</v>
      </c>
      <c r="C20" s="169"/>
      <c r="D20" s="169"/>
      <c r="E20" s="169"/>
      <c r="F20" s="169"/>
      <c r="G20" s="169"/>
      <c r="H20" s="278"/>
    </row>
    <row r="21" spans="1:8" s="631" customFormat="1" ht="18" customHeight="1">
      <c r="A21" s="670"/>
      <c r="B21" s="1225"/>
      <c r="C21" s="1226"/>
      <c r="D21" s="1226"/>
      <c r="E21" s="1226"/>
      <c r="F21" s="1226"/>
      <c r="G21" s="1226"/>
      <c r="H21" s="1227"/>
    </row>
    <row r="22" spans="1:8" s="631" customFormat="1" ht="18" customHeight="1">
      <c r="A22" s="670"/>
      <c r="B22" s="1225"/>
      <c r="C22" s="1226"/>
      <c r="D22" s="1226"/>
      <c r="E22" s="1226"/>
      <c r="F22" s="1226"/>
      <c r="G22" s="1226"/>
      <c r="H22" s="1227"/>
    </row>
    <row r="23" spans="1:8" s="631" customFormat="1" ht="18" customHeight="1">
      <c r="A23" s="670"/>
      <c r="B23" s="1225"/>
      <c r="C23" s="1226"/>
      <c r="D23" s="1226"/>
      <c r="E23" s="1226"/>
      <c r="F23" s="1226"/>
      <c r="G23" s="1226"/>
      <c r="H23" s="1227"/>
    </row>
    <row r="24" spans="1:8" s="631" customFormat="1" ht="18" customHeight="1">
      <c r="A24" s="670"/>
      <c r="B24" s="1225"/>
      <c r="C24" s="1226"/>
      <c r="D24" s="1226"/>
      <c r="E24" s="1226"/>
      <c r="F24" s="1226"/>
      <c r="G24" s="1226"/>
      <c r="H24" s="1227"/>
    </row>
    <row r="25" spans="1:8" s="631" customFormat="1" ht="18" customHeight="1">
      <c r="A25" s="670"/>
      <c r="B25" s="1225"/>
      <c r="C25" s="1226"/>
      <c r="D25" s="1226"/>
      <c r="E25" s="1226"/>
      <c r="F25" s="1226"/>
      <c r="G25" s="1226"/>
      <c r="H25" s="1227"/>
    </row>
    <row r="26" spans="1:8" s="631" customFormat="1" ht="18" customHeight="1">
      <c r="A26" s="670"/>
      <c r="B26" s="1225"/>
      <c r="C26" s="1226"/>
      <c r="D26" s="1226"/>
      <c r="E26" s="1226"/>
      <c r="F26" s="1226"/>
      <c r="G26" s="1226"/>
      <c r="H26" s="1227"/>
    </row>
    <row r="27" spans="1:8" s="631" customFormat="1" ht="18" customHeight="1">
      <c r="A27" s="670"/>
      <c r="B27" s="1225"/>
      <c r="C27" s="1226"/>
      <c r="D27" s="1226"/>
      <c r="E27" s="1226"/>
      <c r="F27" s="1226"/>
      <c r="G27" s="1226"/>
      <c r="H27" s="1227"/>
    </row>
    <row r="28" spans="1:8" s="631" customFormat="1" ht="18" customHeight="1">
      <c r="A28" s="670"/>
      <c r="B28" s="1225"/>
      <c r="C28" s="1226"/>
      <c r="D28" s="1226"/>
      <c r="E28" s="1226"/>
      <c r="F28" s="1226"/>
      <c r="G28" s="1226"/>
      <c r="H28" s="1227"/>
    </row>
    <row r="29" spans="1:8" s="631" customFormat="1" ht="18" customHeight="1">
      <c r="A29" s="670"/>
      <c r="B29" s="1225"/>
      <c r="C29" s="1226"/>
      <c r="D29" s="1226"/>
      <c r="E29" s="1226"/>
      <c r="F29" s="1226"/>
      <c r="G29" s="1226"/>
      <c r="H29" s="1227"/>
    </row>
    <row r="30" spans="1:8">
      <c r="A30" s="670"/>
      <c r="B30" s="631"/>
      <c r="C30" s="631"/>
      <c r="D30" s="631"/>
      <c r="E30" s="631"/>
      <c r="F30" s="631"/>
      <c r="G30" s="631"/>
      <c r="H30" s="644"/>
    </row>
    <row r="31" spans="1:8" s="489" customFormat="1" ht="11.25">
      <c r="A31" s="609" t="s">
        <v>82</v>
      </c>
      <c r="B31" s="169" t="s">
        <v>83</v>
      </c>
      <c r="C31" s="169"/>
      <c r="D31" s="169"/>
      <c r="E31" s="169"/>
      <c r="F31" s="169"/>
      <c r="G31" s="169"/>
      <c r="H31" s="278"/>
    </row>
    <row r="32" spans="1:8" s="489" customFormat="1" ht="11.25">
      <c r="A32" s="175"/>
      <c r="B32" s="169" t="s">
        <v>84</v>
      </c>
      <c r="C32" s="169"/>
      <c r="D32" s="169"/>
      <c r="E32" s="169"/>
      <c r="F32" s="169"/>
      <c r="G32" s="169"/>
      <c r="H32" s="278"/>
    </row>
    <row r="33" spans="1:8" ht="18" customHeight="1">
      <c r="A33" s="670"/>
      <c r="B33" s="1225"/>
      <c r="C33" s="1226"/>
      <c r="D33" s="1226"/>
      <c r="E33" s="1226"/>
      <c r="F33" s="1226"/>
      <c r="G33" s="1226"/>
      <c r="H33" s="1227"/>
    </row>
    <row r="34" spans="1:8" ht="18" customHeight="1">
      <c r="A34" s="670"/>
      <c r="B34" s="1225"/>
      <c r="C34" s="1226"/>
      <c r="D34" s="1226"/>
      <c r="E34" s="1226"/>
      <c r="F34" s="1226"/>
      <c r="G34" s="1226"/>
      <c r="H34" s="1227"/>
    </row>
    <row r="35" spans="1:8" ht="18" customHeight="1">
      <c r="A35" s="670"/>
      <c r="B35" s="1225"/>
      <c r="C35" s="1226"/>
      <c r="D35" s="1226"/>
      <c r="E35" s="1226"/>
      <c r="F35" s="1226"/>
      <c r="G35" s="1226"/>
      <c r="H35" s="1227"/>
    </row>
    <row r="36" spans="1:8" ht="18" customHeight="1">
      <c r="A36" s="670"/>
      <c r="B36" s="1225"/>
      <c r="C36" s="1226"/>
      <c r="D36" s="1226"/>
      <c r="E36" s="1226"/>
      <c r="F36" s="1226"/>
      <c r="G36" s="1226"/>
      <c r="H36" s="1227"/>
    </row>
    <row r="37" spans="1:8" ht="18" customHeight="1">
      <c r="A37" s="670"/>
      <c r="B37" s="1225"/>
      <c r="C37" s="1226"/>
      <c r="D37" s="1226"/>
      <c r="E37" s="1226"/>
      <c r="F37" s="1226"/>
      <c r="G37" s="1226"/>
      <c r="H37" s="1227"/>
    </row>
    <row r="38" spans="1:8" ht="18" customHeight="1">
      <c r="A38" s="670"/>
      <c r="B38" s="1225"/>
      <c r="C38" s="1226"/>
      <c r="D38" s="1226"/>
      <c r="E38" s="1226"/>
      <c r="F38" s="1226"/>
      <c r="G38" s="1226"/>
      <c r="H38" s="1227"/>
    </row>
    <row r="39" spans="1:8" ht="18" customHeight="1">
      <c r="A39" s="670"/>
      <c r="B39" s="1225"/>
      <c r="C39" s="1226"/>
      <c r="D39" s="1226"/>
      <c r="E39" s="1226"/>
      <c r="F39" s="1226"/>
      <c r="G39" s="1226"/>
      <c r="H39" s="1227"/>
    </row>
    <row r="40" spans="1:8" ht="18" customHeight="1">
      <c r="A40" s="670"/>
      <c r="B40" s="1225"/>
      <c r="C40" s="1226"/>
      <c r="D40" s="1226"/>
      <c r="E40" s="1226"/>
      <c r="F40" s="1226"/>
      <c r="G40" s="1226"/>
      <c r="H40" s="1227"/>
    </row>
    <row r="41" spans="1:8">
      <c r="A41" s="670"/>
      <c r="B41" s="1225"/>
      <c r="C41" s="1226"/>
      <c r="D41" s="1226"/>
      <c r="E41" s="1226"/>
      <c r="F41" s="1226"/>
      <c r="G41" s="1226"/>
      <c r="H41" s="1227"/>
    </row>
    <row r="42" spans="1:8" s="489" customFormat="1" ht="11.25">
      <c r="A42" s="609" t="s">
        <v>85</v>
      </c>
      <c r="B42" s="169" t="s">
        <v>86</v>
      </c>
      <c r="C42" s="169"/>
      <c r="D42" s="169"/>
      <c r="E42" s="169"/>
      <c r="F42" s="169"/>
      <c r="G42" s="169"/>
      <c r="H42" s="278"/>
    </row>
    <row r="43" spans="1:8">
      <c r="A43" s="670"/>
      <c r="B43" s="631"/>
      <c r="C43" s="631"/>
      <c r="D43" s="631"/>
      <c r="E43" s="631"/>
      <c r="F43" s="631"/>
      <c r="G43" s="631"/>
      <c r="H43" s="644"/>
    </row>
    <row r="44" spans="1:8">
      <c r="A44" s="643"/>
      <c r="B44" s="645" t="s">
        <v>87</v>
      </c>
      <c r="C44" s="645"/>
      <c r="D44" s="645"/>
      <c r="E44" s="645"/>
      <c r="F44" s="645"/>
      <c r="G44" s="645"/>
      <c r="H44" s="671"/>
    </row>
    <row r="45" spans="1:8">
      <c r="A45" s="643"/>
      <c r="B45" s="631"/>
      <c r="C45" s="631"/>
      <c r="D45" s="631"/>
      <c r="E45" s="631"/>
      <c r="F45" s="631"/>
      <c r="G45" s="631"/>
      <c r="H45" s="644"/>
    </row>
    <row r="46" spans="1:8">
      <c r="A46" s="643"/>
      <c r="B46" s="645" t="s">
        <v>87</v>
      </c>
      <c r="C46" s="645"/>
      <c r="D46" s="645"/>
      <c r="E46" s="645"/>
      <c r="F46" s="645"/>
      <c r="G46" s="645"/>
      <c r="H46" s="671"/>
    </row>
    <row r="47" spans="1:8">
      <c r="A47" s="643"/>
      <c r="B47" s="631"/>
      <c r="C47" s="631"/>
      <c r="D47" s="631"/>
      <c r="E47" s="631"/>
      <c r="F47" s="631"/>
      <c r="G47" s="631"/>
      <c r="H47" s="644"/>
    </row>
    <row r="48" spans="1:8">
      <c r="A48" s="670"/>
      <c r="B48" s="631"/>
      <c r="C48" s="631"/>
      <c r="D48" s="631"/>
      <c r="E48" s="631"/>
      <c r="F48" s="631"/>
      <c r="G48" s="631"/>
      <c r="H48" s="644"/>
    </row>
    <row r="49" spans="1:8" s="169" customFormat="1">
      <c r="A49" s="609" t="s">
        <v>88</v>
      </c>
      <c r="B49" s="672" t="s">
        <v>89</v>
      </c>
      <c r="C49" s="634"/>
      <c r="D49" s="673" t="s">
        <v>90</v>
      </c>
      <c r="E49" s="634"/>
      <c r="H49" s="278"/>
    </row>
    <row r="55" spans="1:8" ht="12" customHeight="1"/>
    <row r="56" spans="1:8" ht="12" customHeight="1"/>
    <row r="57" spans="1:8" ht="12" customHeight="1"/>
    <row r="58" spans="1:8" ht="12" customHeight="1">
      <c r="A58" s="668"/>
      <c r="H58" s="631"/>
    </row>
    <row r="59" spans="1:8">
      <c r="A59" s="668"/>
      <c r="H59" s="631"/>
    </row>
    <row r="60" spans="1:8">
      <c r="A60" s="668"/>
      <c r="H60" s="631"/>
    </row>
    <row r="61" spans="1:8">
      <c r="A61" s="668"/>
      <c r="H61" s="631"/>
    </row>
    <row r="62" spans="1:8">
      <c r="A62" s="631"/>
      <c r="H62" s="631"/>
    </row>
    <row r="63" spans="1:8">
      <c r="A63" s="631"/>
      <c r="H63" s="631"/>
    </row>
    <row r="64" spans="1:8">
      <c r="A64" s="631"/>
      <c r="H64" s="631"/>
    </row>
    <row r="65" spans="1:8">
      <c r="A65" s="631"/>
      <c r="H65" s="631"/>
    </row>
    <row r="66" spans="1:8">
      <c r="A66" s="631"/>
      <c r="H66" s="631"/>
    </row>
    <row r="67" spans="1:8">
      <c r="A67" s="631"/>
      <c r="H67" s="631"/>
    </row>
    <row r="68" spans="1:8">
      <c r="A68" s="631"/>
      <c r="H68" s="631"/>
    </row>
    <row r="69" spans="1:8">
      <c r="A69" s="631"/>
      <c r="H69" s="631"/>
    </row>
    <row r="70" spans="1:8">
      <c r="A70" s="631"/>
      <c r="H70" s="631"/>
    </row>
    <row r="71" spans="1:8">
      <c r="A71" s="631"/>
      <c r="H71" s="631"/>
    </row>
    <row r="72" spans="1:8">
      <c r="A72" s="631"/>
      <c r="H72" s="631"/>
    </row>
    <row r="73" spans="1:8">
      <c r="A73" s="631"/>
      <c r="H73" s="631"/>
    </row>
    <row r="74" spans="1:8">
      <c r="A74" s="631"/>
      <c r="H74" s="631"/>
    </row>
    <row r="75" spans="1:8">
      <c r="A75" s="631"/>
      <c r="H75" s="631"/>
    </row>
    <row r="76" spans="1:8">
      <c r="A76" s="631"/>
      <c r="H76" s="631"/>
    </row>
    <row r="77" spans="1:8">
      <c r="A77" s="631"/>
      <c r="H77" s="631"/>
    </row>
    <row r="78" spans="1:8">
      <c r="A78" s="631"/>
      <c r="H78" s="631"/>
    </row>
    <row r="79" spans="1:8">
      <c r="A79" s="631"/>
      <c r="H79" s="631"/>
    </row>
    <row r="80" spans="1:8">
      <c r="A80" s="631"/>
      <c r="H80" s="631"/>
    </row>
    <row r="81" spans="8:8">
      <c r="H81" s="631"/>
    </row>
    <row r="82" spans="8:8">
      <c r="H82" s="631"/>
    </row>
    <row r="83" spans="8:8">
      <c r="H83" s="631"/>
    </row>
    <row r="84" spans="8:8">
      <c r="H84" s="631"/>
    </row>
    <row r="85" spans="8:8">
      <c r="H85" s="631"/>
    </row>
    <row r="86" spans="8:8">
      <c r="H86" s="631"/>
    </row>
    <row r="87" spans="8:8">
      <c r="H87" s="631"/>
    </row>
    <row r="88" spans="8:8">
      <c r="H88" s="631"/>
    </row>
    <row r="89" spans="8:8">
      <c r="H89" s="631"/>
    </row>
    <row r="90" spans="8:8">
      <c r="H90" s="631"/>
    </row>
    <row r="91" spans="8:8">
      <c r="H91" s="631"/>
    </row>
    <row r="92" spans="8:8">
      <c r="H92" s="631"/>
    </row>
    <row r="93" spans="8:8">
      <c r="H93" s="631"/>
    </row>
    <row r="94" spans="8:8">
      <c r="H94" s="631"/>
    </row>
    <row r="95" spans="8:8">
      <c r="H95" s="631"/>
    </row>
    <row r="96" spans="8:8">
      <c r="H96" s="631"/>
    </row>
    <row r="97" spans="8:8">
      <c r="H97" s="631"/>
    </row>
    <row r="98" spans="8:8">
      <c r="H98" s="631"/>
    </row>
    <row r="99" spans="8:8">
      <c r="H99" s="631"/>
    </row>
    <row r="100" spans="8:8">
      <c r="H100" s="631"/>
    </row>
    <row r="101" spans="8:8">
      <c r="H101" s="631"/>
    </row>
    <row r="102" spans="8:8">
      <c r="H102" s="631"/>
    </row>
    <row r="103" spans="8:8">
      <c r="H103" s="631"/>
    </row>
    <row r="104" spans="8:8">
      <c r="H104" s="631"/>
    </row>
    <row r="105" spans="8:8">
      <c r="H105" s="631"/>
    </row>
    <row r="106" spans="8:8">
      <c r="H106" s="631"/>
    </row>
    <row r="107" spans="8:8">
      <c r="H107" s="631"/>
    </row>
    <row r="108" spans="8:8">
      <c r="H108" s="631"/>
    </row>
    <row r="109" spans="8:8">
      <c r="H109" s="631"/>
    </row>
    <row r="110" spans="8:8">
      <c r="H110" s="631"/>
    </row>
    <row r="111" spans="8:8">
      <c r="H111" s="631"/>
    </row>
    <row r="112" spans="8:8">
      <c r="H112" s="631"/>
    </row>
    <row r="113" spans="8:8">
      <c r="H113" s="631"/>
    </row>
    <row r="114" spans="8:8">
      <c r="H114" s="631"/>
    </row>
    <row r="115" spans="8:8">
      <c r="H115" s="631"/>
    </row>
    <row r="116" spans="8:8">
      <c r="H116" s="631"/>
    </row>
    <row r="117" spans="8:8">
      <c r="H117" s="631"/>
    </row>
    <row r="118" spans="8:8">
      <c r="H118" s="631"/>
    </row>
    <row r="119" spans="8:8">
      <c r="H119" s="631"/>
    </row>
    <row r="120" spans="8:8">
      <c r="H120" s="631"/>
    </row>
    <row r="121" spans="8:8">
      <c r="H121" s="631"/>
    </row>
    <row r="122" spans="8:8">
      <c r="H122" s="631"/>
    </row>
    <row r="123" spans="8:8">
      <c r="H123" s="631"/>
    </row>
    <row r="124" spans="8:8">
      <c r="H124" s="631"/>
    </row>
    <row r="125" spans="8:8">
      <c r="H125" s="631"/>
    </row>
    <row r="126" spans="8:8">
      <c r="H126" s="631"/>
    </row>
    <row r="127" spans="8:8">
      <c r="H127" s="631"/>
    </row>
    <row r="128" spans="8:8">
      <c r="H128" s="631"/>
    </row>
    <row r="129" spans="8:8">
      <c r="H129" s="631"/>
    </row>
    <row r="130" spans="8:8">
      <c r="H130" s="631"/>
    </row>
    <row r="131" spans="8:8">
      <c r="H131" s="631"/>
    </row>
    <row r="132" spans="8:8">
      <c r="H132" s="631"/>
    </row>
    <row r="133" spans="8:8">
      <c r="H133" s="631"/>
    </row>
    <row r="134" spans="8:8">
      <c r="H134" s="631"/>
    </row>
    <row r="135" spans="8:8">
      <c r="H135" s="631"/>
    </row>
    <row r="136" spans="8:8">
      <c r="H136" s="631"/>
    </row>
    <row r="137" spans="8:8">
      <c r="H137" s="631"/>
    </row>
    <row r="138" spans="8:8">
      <c r="H138" s="631"/>
    </row>
    <row r="139" spans="8:8">
      <c r="H139" s="631"/>
    </row>
    <row r="140" spans="8:8">
      <c r="H140" s="631"/>
    </row>
    <row r="141" spans="8:8">
      <c r="H141" s="631"/>
    </row>
    <row r="142" spans="8:8">
      <c r="H142" s="631"/>
    </row>
    <row r="143" spans="8:8">
      <c r="H143" s="631"/>
    </row>
    <row r="144" spans="8:8">
      <c r="H144" s="631"/>
    </row>
    <row r="145" spans="8:8">
      <c r="H145" s="631"/>
    </row>
    <row r="146" spans="8:8">
      <c r="H146" s="631"/>
    </row>
    <row r="147" spans="8:8">
      <c r="H147" s="631"/>
    </row>
    <row r="148" spans="8:8">
      <c r="H148" s="631"/>
    </row>
    <row r="149" spans="8:8">
      <c r="H149" s="631"/>
    </row>
    <row r="150" spans="8:8">
      <c r="H150" s="631"/>
    </row>
    <row r="151" spans="8:8">
      <c r="H151" s="631"/>
    </row>
    <row r="152" spans="8:8">
      <c r="H152" s="631"/>
    </row>
    <row r="153" spans="8:8">
      <c r="H153" s="631"/>
    </row>
    <row r="154" spans="8:8">
      <c r="H154" s="631"/>
    </row>
    <row r="155" spans="8:8">
      <c r="H155" s="631"/>
    </row>
    <row r="156" spans="8:8">
      <c r="H156" s="631"/>
    </row>
    <row r="157" spans="8:8">
      <c r="H157" s="631"/>
    </row>
    <row r="158" spans="8:8">
      <c r="H158" s="631"/>
    </row>
    <row r="159" spans="8:8">
      <c r="H159" s="631"/>
    </row>
    <row r="160" spans="8:8">
      <c r="H160" s="631"/>
    </row>
    <row r="161" spans="8:8">
      <c r="H161" s="631"/>
    </row>
    <row r="162" spans="8:8">
      <c r="H162" s="631"/>
    </row>
    <row r="163" spans="8:8">
      <c r="H163" s="631"/>
    </row>
    <row r="164" spans="8:8">
      <c r="H164" s="631"/>
    </row>
    <row r="165" spans="8:8">
      <c r="H165" s="631"/>
    </row>
    <row r="166" spans="8:8">
      <c r="H166" s="631"/>
    </row>
    <row r="167" spans="8:8">
      <c r="H167" s="631"/>
    </row>
    <row r="168" spans="8:8">
      <c r="H168" s="631"/>
    </row>
    <row r="169" spans="8:8">
      <c r="H169" s="631"/>
    </row>
    <row r="170" spans="8:8">
      <c r="H170" s="631"/>
    </row>
    <row r="171" spans="8:8">
      <c r="H171" s="631"/>
    </row>
    <row r="172" spans="8:8">
      <c r="H172" s="631"/>
    </row>
    <row r="173" spans="8:8">
      <c r="H173" s="631"/>
    </row>
    <row r="174" spans="8:8">
      <c r="H174" s="631"/>
    </row>
    <row r="175" spans="8:8">
      <c r="H175" s="631"/>
    </row>
    <row r="176" spans="8:8">
      <c r="H176" s="631"/>
    </row>
    <row r="177" spans="8:8">
      <c r="H177" s="631"/>
    </row>
    <row r="178" spans="8:8">
      <c r="H178" s="631"/>
    </row>
    <row r="179" spans="8:8">
      <c r="H179" s="631"/>
    </row>
    <row r="180" spans="8:8">
      <c r="H180" s="631"/>
    </row>
    <row r="181" spans="8:8">
      <c r="H181" s="631"/>
    </row>
    <row r="182" spans="8:8">
      <c r="H182" s="631"/>
    </row>
    <row r="183" spans="8:8">
      <c r="H183" s="631"/>
    </row>
    <row r="184" spans="8:8">
      <c r="H184" s="631"/>
    </row>
    <row r="185" spans="8:8">
      <c r="H185" s="631"/>
    </row>
    <row r="186" spans="8:8">
      <c r="H186" s="631"/>
    </row>
    <row r="187" spans="8:8">
      <c r="H187" s="631"/>
    </row>
    <row r="188" spans="8:8">
      <c r="H188" s="631"/>
    </row>
    <row r="189" spans="8:8">
      <c r="H189" s="631"/>
    </row>
    <row r="190" spans="8:8">
      <c r="H190" s="631"/>
    </row>
    <row r="191" spans="8:8">
      <c r="H191" s="631"/>
    </row>
    <row r="192" spans="8:8">
      <c r="H192" s="631"/>
    </row>
    <row r="193" spans="8:8">
      <c r="H193" s="631"/>
    </row>
    <row r="194" spans="8:8">
      <c r="H194" s="631"/>
    </row>
    <row r="195" spans="8:8">
      <c r="H195" s="631"/>
    </row>
    <row r="196" spans="8:8">
      <c r="H196" s="631"/>
    </row>
    <row r="197" spans="8:8">
      <c r="H197" s="631"/>
    </row>
    <row r="198" spans="8:8">
      <c r="H198" s="631"/>
    </row>
    <row r="199" spans="8:8">
      <c r="H199" s="631"/>
    </row>
    <row r="200" spans="8:8">
      <c r="H200" s="631"/>
    </row>
    <row r="201" spans="8:8">
      <c r="H201" s="631"/>
    </row>
    <row r="202" spans="8:8">
      <c r="H202" s="631"/>
    </row>
    <row r="203" spans="8:8">
      <c r="H203" s="631"/>
    </row>
    <row r="204" spans="8:8">
      <c r="H204" s="631"/>
    </row>
    <row r="205" spans="8:8">
      <c r="H205" s="631"/>
    </row>
    <row r="206" spans="8:8">
      <c r="H206" s="631"/>
    </row>
    <row r="207" spans="8:8">
      <c r="H207" s="631"/>
    </row>
    <row r="208" spans="8:8">
      <c r="H208" s="631"/>
    </row>
    <row r="209" spans="8:8">
      <c r="H209" s="631"/>
    </row>
    <row r="210" spans="8:8">
      <c r="H210" s="631"/>
    </row>
    <row r="211" spans="8:8">
      <c r="H211" s="631"/>
    </row>
    <row r="212" spans="8:8">
      <c r="H212" s="631"/>
    </row>
    <row r="213" spans="8:8">
      <c r="H213" s="631"/>
    </row>
    <row r="214" spans="8:8">
      <c r="H214" s="631"/>
    </row>
    <row r="215" spans="8:8">
      <c r="H215" s="631"/>
    </row>
    <row r="216" spans="8:8">
      <c r="H216" s="631"/>
    </row>
    <row r="217" spans="8:8">
      <c r="H217" s="631"/>
    </row>
    <row r="218" spans="8:8">
      <c r="H218" s="631"/>
    </row>
    <row r="219" spans="8:8">
      <c r="H219" s="631"/>
    </row>
    <row r="220" spans="8:8">
      <c r="H220" s="631"/>
    </row>
    <row r="221" spans="8:8">
      <c r="H221" s="631"/>
    </row>
    <row r="222" spans="8:8">
      <c r="H222" s="631"/>
    </row>
    <row r="223" spans="8:8">
      <c r="H223" s="631"/>
    </row>
    <row r="224" spans="8:8">
      <c r="H224" s="631"/>
    </row>
    <row r="225" spans="8:8">
      <c r="H225" s="631"/>
    </row>
    <row r="226" spans="8:8">
      <c r="H226" s="631"/>
    </row>
    <row r="227" spans="8:8">
      <c r="H227" s="631"/>
    </row>
    <row r="228" spans="8:8">
      <c r="H228" s="631"/>
    </row>
    <row r="229" spans="8:8">
      <c r="H229" s="631"/>
    </row>
    <row r="230" spans="8:8">
      <c r="H230" s="631"/>
    </row>
    <row r="231" spans="8:8">
      <c r="H231" s="631"/>
    </row>
    <row r="232" spans="8:8">
      <c r="H232" s="631"/>
    </row>
    <row r="233" spans="8:8">
      <c r="H233" s="631"/>
    </row>
    <row r="234" spans="8:8">
      <c r="H234" s="631"/>
    </row>
    <row r="235" spans="8:8">
      <c r="H235" s="631"/>
    </row>
    <row r="236" spans="8:8">
      <c r="H236" s="631"/>
    </row>
    <row r="237" spans="8:8">
      <c r="H237" s="631"/>
    </row>
    <row r="238" spans="8:8">
      <c r="H238" s="631"/>
    </row>
    <row r="239" spans="8:8">
      <c r="H239" s="631"/>
    </row>
    <row r="240" spans="8:8">
      <c r="H240" s="631"/>
    </row>
    <row r="241" spans="8:8">
      <c r="H241" s="631"/>
    </row>
    <row r="242" spans="8:8">
      <c r="H242" s="631"/>
    </row>
    <row r="243" spans="8:8">
      <c r="H243" s="631"/>
    </row>
    <row r="244" spans="8:8">
      <c r="H244" s="631"/>
    </row>
    <row r="245" spans="8:8">
      <c r="H245" s="631"/>
    </row>
    <row r="246" spans="8:8">
      <c r="H246" s="631"/>
    </row>
    <row r="247" spans="8:8">
      <c r="H247" s="631"/>
    </row>
    <row r="248" spans="8:8">
      <c r="H248" s="631"/>
    </row>
    <row r="249" spans="8:8">
      <c r="H249" s="631"/>
    </row>
    <row r="250" spans="8:8">
      <c r="H250" s="631"/>
    </row>
    <row r="251" spans="8:8">
      <c r="H251" s="631"/>
    </row>
    <row r="252" spans="8:8">
      <c r="H252" s="631"/>
    </row>
    <row r="253" spans="8:8">
      <c r="H253" s="631"/>
    </row>
    <row r="254" spans="8:8">
      <c r="H254" s="631"/>
    </row>
    <row r="255" spans="8:8">
      <c r="H255" s="631"/>
    </row>
    <row r="256" spans="8:8">
      <c r="H256" s="631"/>
    </row>
    <row r="257" spans="8:8">
      <c r="H257" s="631"/>
    </row>
    <row r="258" spans="8:8">
      <c r="H258" s="631"/>
    </row>
    <row r="259" spans="8:8">
      <c r="H259" s="631"/>
    </row>
    <row r="260" spans="8:8">
      <c r="H260" s="631"/>
    </row>
    <row r="261" spans="8:8">
      <c r="H261" s="631"/>
    </row>
    <row r="262" spans="8:8">
      <c r="H262" s="631"/>
    </row>
    <row r="263" spans="8:8">
      <c r="H263" s="631"/>
    </row>
    <row r="264" spans="8:8">
      <c r="H264" s="631"/>
    </row>
    <row r="265" spans="8:8">
      <c r="H265" s="631"/>
    </row>
    <row r="266" spans="8:8">
      <c r="H266" s="631"/>
    </row>
    <row r="267" spans="8:8">
      <c r="H267" s="631"/>
    </row>
    <row r="268" spans="8:8">
      <c r="H268" s="631"/>
    </row>
    <row r="269" spans="8:8">
      <c r="H269" s="631"/>
    </row>
    <row r="270" spans="8:8">
      <c r="H270" s="631"/>
    </row>
    <row r="271" spans="8:8">
      <c r="H271" s="631"/>
    </row>
    <row r="272" spans="8:8">
      <c r="H272" s="631"/>
    </row>
    <row r="273" spans="8:8">
      <c r="H273" s="631"/>
    </row>
    <row r="274" spans="8:8">
      <c r="H274" s="631"/>
    </row>
    <row r="275" spans="8:8">
      <c r="H275" s="631"/>
    </row>
    <row r="276" spans="8:8">
      <c r="H276" s="631"/>
    </row>
    <row r="277" spans="8:8">
      <c r="H277" s="631"/>
    </row>
    <row r="278" spans="8:8">
      <c r="H278" s="631"/>
    </row>
    <row r="279" spans="8:8">
      <c r="H279" s="631"/>
    </row>
    <row r="280" spans="8:8">
      <c r="H280" s="631"/>
    </row>
    <row r="281" spans="8:8">
      <c r="H281" s="631"/>
    </row>
    <row r="282" spans="8:8">
      <c r="H282" s="631"/>
    </row>
    <row r="283" spans="8:8">
      <c r="H283" s="631"/>
    </row>
    <row r="284" spans="8:8">
      <c r="H284" s="631"/>
    </row>
    <row r="285" spans="8:8">
      <c r="H285" s="631"/>
    </row>
    <row r="286" spans="8:8">
      <c r="H286" s="631"/>
    </row>
    <row r="287" spans="8:8">
      <c r="H287" s="631"/>
    </row>
    <row r="288" spans="8:8">
      <c r="H288" s="631"/>
    </row>
    <row r="289" spans="8:8">
      <c r="H289" s="631"/>
    </row>
    <row r="290" spans="8:8">
      <c r="H290" s="631"/>
    </row>
    <row r="291" spans="8:8">
      <c r="H291" s="631"/>
    </row>
    <row r="292" spans="8:8">
      <c r="H292" s="631"/>
    </row>
    <row r="293" spans="8:8">
      <c r="H293" s="631"/>
    </row>
    <row r="294" spans="8:8">
      <c r="H294" s="631"/>
    </row>
    <row r="295" spans="8:8">
      <c r="H295" s="631"/>
    </row>
    <row r="296" spans="8:8">
      <c r="H296" s="631"/>
    </row>
    <row r="297" spans="8:8">
      <c r="H297" s="631"/>
    </row>
    <row r="298" spans="8:8">
      <c r="H298" s="631"/>
    </row>
    <row r="299" spans="8:8">
      <c r="H299" s="631"/>
    </row>
    <row r="300" spans="8:8">
      <c r="H300" s="631"/>
    </row>
    <row r="301" spans="8:8">
      <c r="H301" s="631"/>
    </row>
    <row r="302" spans="8:8">
      <c r="H302" s="631"/>
    </row>
    <row r="303" spans="8:8">
      <c r="H303" s="631"/>
    </row>
    <row r="304" spans="8:8">
      <c r="H304" s="631"/>
    </row>
    <row r="305" spans="8:8">
      <c r="H305" s="631"/>
    </row>
    <row r="306" spans="8:8">
      <c r="H306" s="631"/>
    </row>
    <row r="307" spans="8:8">
      <c r="H307" s="631"/>
    </row>
    <row r="308" spans="8:8">
      <c r="H308" s="631"/>
    </row>
    <row r="309" spans="8:8">
      <c r="H309" s="631"/>
    </row>
    <row r="310" spans="8:8">
      <c r="H310" s="631"/>
    </row>
    <row r="311" spans="8:8">
      <c r="H311" s="631"/>
    </row>
    <row r="312" spans="8:8">
      <c r="H312" s="631"/>
    </row>
    <row r="313" spans="8:8">
      <c r="H313" s="631"/>
    </row>
    <row r="314" spans="8:8">
      <c r="H314" s="631"/>
    </row>
    <row r="315" spans="8:8">
      <c r="H315" s="631"/>
    </row>
    <row r="316" spans="8:8">
      <c r="H316" s="631"/>
    </row>
    <row r="317" spans="8:8">
      <c r="H317" s="631"/>
    </row>
    <row r="318" spans="8:8">
      <c r="H318" s="631"/>
    </row>
    <row r="319" spans="8:8">
      <c r="H319" s="631"/>
    </row>
    <row r="320" spans="8:8">
      <c r="H320" s="631"/>
    </row>
    <row r="321" spans="8:8">
      <c r="H321" s="631"/>
    </row>
    <row r="322" spans="8:8">
      <c r="H322" s="631"/>
    </row>
    <row r="323" spans="8:8">
      <c r="H323" s="631"/>
    </row>
    <row r="324" spans="8:8">
      <c r="H324" s="631"/>
    </row>
    <row r="325" spans="8:8">
      <c r="H325" s="631"/>
    </row>
    <row r="326" spans="8:8">
      <c r="H326" s="631"/>
    </row>
    <row r="327" spans="8:8">
      <c r="H327" s="631"/>
    </row>
    <row r="328" spans="8:8">
      <c r="H328" s="631"/>
    </row>
    <row r="329" spans="8:8">
      <c r="H329" s="631"/>
    </row>
    <row r="330" spans="8:8">
      <c r="H330" s="631"/>
    </row>
    <row r="331" spans="8:8">
      <c r="H331" s="631"/>
    </row>
    <row r="332" spans="8:8">
      <c r="H332" s="631"/>
    </row>
    <row r="333" spans="8:8">
      <c r="H333" s="631"/>
    </row>
    <row r="334" spans="8:8">
      <c r="H334" s="631"/>
    </row>
    <row r="335" spans="8:8">
      <c r="H335" s="631"/>
    </row>
    <row r="336" spans="8:8">
      <c r="H336" s="631"/>
    </row>
    <row r="337" spans="8:8">
      <c r="H337" s="631"/>
    </row>
    <row r="338" spans="8:8">
      <c r="H338" s="631"/>
    </row>
    <row r="339" spans="8:8">
      <c r="H339" s="631"/>
    </row>
    <row r="340" spans="8:8">
      <c r="H340" s="631"/>
    </row>
    <row r="341" spans="8:8">
      <c r="H341" s="631"/>
    </row>
    <row r="342" spans="8:8">
      <c r="H342" s="631"/>
    </row>
    <row r="343" spans="8:8">
      <c r="H343" s="631"/>
    </row>
    <row r="344" spans="8:8">
      <c r="H344" s="631"/>
    </row>
    <row r="345" spans="8:8">
      <c r="H345" s="631"/>
    </row>
    <row r="346" spans="8:8">
      <c r="H346" s="631"/>
    </row>
    <row r="347" spans="8:8">
      <c r="H347" s="631"/>
    </row>
    <row r="348" spans="8:8">
      <c r="H348" s="631"/>
    </row>
    <row r="349" spans="8:8">
      <c r="H349" s="631"/>
    </row>
    <row r="350" spans="8:8">
      <c r="H350" s="631"/>
    </row>
    <row r="351" spans="8:8">
      <c r="H351" s="631"/>
    </row>
    <row r="352" spans="8:8">
      <c r="H352" s="631"/>
    </row>
    <row r="353" spans="8:8">
      <c r="H353" s="631"/>
    </row>
    <row r="354" spans="8:8">
      <c r="H354" s="631"/>
    </row>
    <row r="355" spans="8:8">
      <c r="H355" s="631"/>
    </row>
    <row r="356" spans="8:8">
      <c r="H356" s="631"/>
    </row>
    <row r="357" spans="8:8">
      <c r="H357" s="631"/>
    </row>
    <row r="358" spans="8:8">
      <c r="H358" s="631"/>
    </row>
    <row r="359" spans="8:8">
      <c r="H359" s="631"/>
    </row>
    <row r="360" spans="8:8">
      <c r="H360" s="631"/>
    </row>
    <row r="361" spans="8:8">
      <c r="H361" s="631"/>
    </row>
    <row r="362" spans="8:8">
      <c r="H362" s="631"/>
    </row>
    <row r="363" spans="8:8">
      <c r="H363" s="631"/>
    </row>
    <row r="364" spans="8:8">
      <c r="H364" s="631"/>
    </row>
    <row r="365" spans="8:8">
      <c r="H365" s="631"/>
    </row>
    <row r="366" spans="8:8">
      <c r="H366" s="631"/>
    </row>
    <row r="367" spans="8:8">
      <c r="H367" s="631"/>
    </row>
    <row r="368" spans="8:8">
      <c r="H368" s="631"/>
    </row>
    <row r="369" spans="8:8">
      <c r="H369" s="631"/>
    </row>
    <row r="370" spans="8:8">
      <c r="H370" s="631"/>
    </row>
    <row r="371" spans="8:8">
      <c r="H371" s="631"/>
    </row>
    <row r="372" spans="8:8">
      <c r="H372" s="631"/>
    </row>
    <row r="373" spans="8:8">
      <c r="H373" s="631"/>
    </row>
    <row r="374" spans="8:8">
      <c r="H374" s="631"/>
    </row>
    <row r="375" spans="8:8">
      <c r="H375" s="631"/>
    </row>
    <row r="376" spans="8:8">
      <c r="H376" s="631"/>
    </row>
    <row r="377" spans="8:8">
      <c r="H377" s="631"/>
    </row>
    <row r="378" spans="8:8">
      <c r="H378" s="631"/>
    </row>
    <row r="379" spans="8:8">
      <c r="H379" s="631"/>
    </row>
    <row r="380" spans="8:8">
      <c r="H380" s="631"/>
    </row>
    <row r="381" spans="8:8">
      <c r="H381" s="631"/>
    </row>
    <row r="382" spans="8:8">
      <c r="H382" s="631"/>
    </row>
    <row r="383" spans="8:8">
      <c r="H383" s="631"/>
    </row>
    <row r="384" spans="8:8">
      <c r="H384" s="631"/>
    </row>
    <row r="385" spans="8:8">
      <c r="H385" s="631"/>
    </row>
    <row r="386" spans="8:8">
      <c r="H386" s="631"/>
    </row>
    <row r="387" spans="8:8">
      <c r="H387" s="631"/>
    </row>
    <row r="388" spans="8:8">
      <c r="H388" s="631"/>
    </row>
    <row r="389" spans="8:8">
      <c r="H389" s="631"/>
    </row>
    <row r="390" spans="8:8">
      <c r="H390" s="631"/>
    </row>
    <row r="391" spans="8:8">
      <c r="H391" s="631"/>
    </row>
    <row r="392" spans="8:8">
      <c r="H392" s="631"/>
    </row>
    <row r="393" spans="8:8">
      <c r="H393" s="631"/>
    </row>
    <row r="394" spans="8:8">
      <c r="H394" s="631"/>
    </row>
    <row r="395" spans="8:8">
      <c r="H395" s="631"/>
    </row>
    <row r="396" spans="8:8">
      <c r="H396" s="631"/>
    </row>
    <row r="397" spans="8:8">
      <c r="H397" s="631"/>
    </row>
    <row r="398" spans="8:8">
      <c r="H398" s="631"/>
    </row>
    <row r="399" spans="8:8">
      <c r="H399" s="631"/>
    </row>
    <row r="400" spans="8:8">
      <c r="H400" s="631"/>
    </row>
    <row r="401" spans="8:8">
      <c r="H401" s="631"/>
    </row>
    <row r="402" spans="8:8">
      <c r="H402" s="631"/>
    </row>
    <row r="403" spans="8:8">
      <c r="H403" s="631"/>
    </row>
    <row r="404" spans="8:8">
      <c r="H404" s="631"/>
    </row>
    <row r="405" spans="8:8">
      <c r="H405" s="631"/>
    </row>
    <row r="406" spans="8:8">
      <c r="H406" s="631"/>
    </row>
    <row r="407" spans="8:8">
      <c r="H407" s="631"/>
    </row>
    <row r="408" spans="8:8">
      <c r="H408" s="631"/>
    </row>
    <row r="409" spans="8:8">
      <c r="H409" s="631"/>
    </row>
    <row r="410" spans="8:8">
      <c r="H410" s="631"/>
    </row>
    <row r="411" spans="8:8">
      <c r="H411" s="631"/>
    </row>
    <row r="412" spans="8:8">
      <c r="H412" s="631"/>
    </row>
    <row r="413" spans="8:8">
      <c r="H413" s="631"/>
    </row>
    <row r="414" spans="8:8">
      <c r="H414" s="631"/>
    </row>
    <row r="415" spans="8:8">
      <c r="H415" s="631"/>
    </row>
    <row r="416" spans="8:8">
      <c r="H416" s="631"/>
    </row>
    <row r="417" spans="8:8">
      <c r="H417" s="631"/>
    </row>
    <row r="418" spans="8:8">
      <c r="H418" s="631"/>
    </row>
    <row r="419" spans="8:8">
      <c r="H419" s="631"/>
    </row>
    <row r="420" spans="8:8">
      <c r="H420" s="631"/>
    </row>
    <row r="421" spans="8:8">
      <c r="H421" s="631"/>
    </row>
    <row r="422" spans="8:8">
      <c r="H422" s="631"/>
    </row>
    <row r="423" spans="8:8">
      <c r="H423" s="631"/>
    </row>
    <row r="424" spans="8:8">
      <c r="H424" s="631"/>
    </row>
    <row r="425" spans="8:8">
      <c r="H425" s="631"/>
    </row>
    <row r="426" spans="8:8">
      <c r="H426" s="631"/>
    </row>
    <row r="427" spans="8:8">
      <c r="H427" s="631"/>
    </row>
    <row r="428" spans="8:8">
      <c r="H428" s="631"/>
    </row>
    <row r="429" spans="8:8">
      <c r="H429" s="631"/>
    </row>
    <row r="430" spans="8:8">
      <c r="H430" s="631"/>
    </row>
    <row r="431" spans="8:8">
      <c r="H431" s="631"/>
    </row>
    <row r="432" spans="8:8">
      <c r="H432" s="631"/>
    </row>
    <row r="433" spans="8:8">
      <c r="H433" s="631"/>
    </row>
    <row r="434" spans="8:8">
      <c r="H434" s="631"/>
    </row>
    <row r="435" spans="8:8">
      <c r="H435" s="631"/>
    </row>
    <row r="436" spans="8:8">
      <c r="H436" s="631"/>
    </row>
    <row r="437" spans="8:8">
      <c r="H437" s="631"/>
    </row>
    <row r="438" spans="8:8">
      <c r="H438" s="631"/>
    </row>
    <row r="439" spans="8:8">
      <c r="H439" s="631"/>
    </row>
    <row r="440" spans="8:8">
      <c r="H440" s="631"/>
    </row>
    <row r="441" spans="8:8">
      <c r="H441" s="631"/>
    </row>
    <row r="442" spans="8:8">
      <c r="H442" s="631"/>
    </row>
    <row r="443" spans="8:8">
      <c r="H443" s="631"/>
    </row>
    <row r="444" spans="8:8">
      <c r="H444" s="631"/>
    </row>
    <row r="445" spans="8:8">
      <c r="H445" s="631"/>
    </row>
    <row r="446" spans="8:8">
      <c r="H446" s="631"/>
    </row>
    <row r="447" spans="8:8">
      <c r="H447" s="631"/>
    </row>
    <row r="448" spans="8:8">
      <c r="H448" s="631"/>
    </row>
    <row r="449" spans="8:8">
      <c r="H449" s="631"/>
    </row>
    <row r="450" spans="8:8">
      <c r="H450" s="631"/>
    </row>
    <row r="451" spans="8:8">
      <c r="H451" s="631"/>
    </row>
    <row r="452" spans="8:8">
      <c r="H452" s="631"/>
    </row>
    <row r="453" spans="8:8">
      <c r="H453" s="631"/>
    </row>
    <row r="454" spans="8:8">
      <c r="H454" s="631"/>
    </row>
    <row r="455" spans="8:8">
      <c r="H455" s="631"/>
    </row>
    <row r="456" spans="8:8">
      <c r="H456" s="631"/>
    </row>
    <row r="457" spans="8:8">
      <c r="H457" s="631"/>
    </row>
    <row r="458" spans="8:8">
      <c r="H458" s="631"/>
    </row>
    <row r="459" spans="8:8">
      <c r="H459" s="631"/>
    </row>
    <row r="460" spans="8:8">
      <c r="H460" s="631"/>
    </row>
    <row r="461" spans="8:8">
      <c r="H461" s="631"/>
    </row>
    <row r="462" spans="8:8">
      <c r="H462" s="631"/>
    </row>
    <row r="463" spans="8:8">
      <c r="H463" s="631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topLeftCell="A13" zoomScaleNormal="100" zoomScaleSheetLayoutView="100" workbookViewId="0">
      <selection activeCell="D23" sqref="D23:G23"/>
    </sheetView>
  </sheetViews>
  <sheetFormatPr baseColWidth="10" defaultColWidth="11.42578125" defaultRowHeight="12.75"/>
  <cols>
    <col min="1" max="1" width="3" style="27" customWidth="1"/>
    <col min="2" max="2" width="8.7109375" style="27" customWidth="1"/>
    <col min="3" max="3" width="11.42578125" style="27"/>
    <col min="4" max="4" width="24.28515625" style="27" customWidth="1"/>
    <col min="5" max="5" width="2.28515625" style="27" customWidth="1"/>
    <col min="6" max="6" width="4.7109375" style="27" customWidth="1"/>
    <col min="7" max="7" width="16" style="27" customWidth="1"/>
    <col min="8" max="8" width="18.7109375" style="27" customWidth="1"/>
    <col min="9" max="9" width="15.7109375" style="27" customWidth="1"/>
    <col min="10" max="16384" width="11.42578125" style="27"/>
  </cols>
  <sheetData>
    <row r="1" spans="1:9" ht="18">
      <c r="A1" s="14"/>
      <c r="E1" s="548" t="s">
        <v>23</v>
      </c>
      <c r="F1" s="549"/>
      <c r="H1" s="79" t="s">
        <v>165</v>
      </c>
    </row>
    <row r="2" spans="1:9">
      <c r="A2" s="115"/>
      <c r="B2" s="115"/>
      <c r="C2" s="115"/>
      <c r="D2" s="115"/>
      <c r="E2" s="115"/>
      <c r="F2" s="115"/>
      <c r="G2" s="115"/>
      <c r="H2" s="115"/>
    </row>
    <row r="3" spans="1:9" ht="12.75" customHeight="1">
      <c r="B3" s="11"/>
      <c r="C3" s="11"/>
      <c r="D3" s="11"/>
      <c r="E3" s="11"/>
      <c r="F3" s="11"/>
      <c r="G3" s="11"/>
    </row>
    <row r="4" spans="1:9" ht="18">
      <c r="F4" s="674" t="s">
        <v>91</v>
      </c>
      <c r="H4" s="67"/>
    </row>
    <row r="5" spans="1:9" ht="12.75" customHeight="1">
      <c r="A5" s="115"/>
      <c r="B5" s="115"/>
      <c r="C5" s="115"/>
      <c r="D5" s="675"/>
      <c r="E5" s="675"/>
      <c r="F5" s="115"/>
      <c r="G5" s="122"/>
      <c r="H5" s="115"/>
    </row>
    <row r="6" spans="1:9" ht="12.75" customHeight="1">
      <c r="A6" s="11"/>
      <c r="B6" s="11"/>
      <c r="C6" s="11"/>
      <c r="D6" s="11"/>
      <c r="E6" s="11"/>
      <c r="F6" s="11"/>
      <c r="G6" s="11"/>
      <c r="H6" s="11"/>
    </row>
    <row r="7" spans="1:9" s="114" customFormat="1" ht="11.25">
      <c r="A7" s="603">
        <v>6</v>
      </c>
      <c r="B7" s="25" t="s">
        <v>92</v>
      </c>
      <c r="C7" s="82"/>
      <c r="D7" s="82"/>
      <c r="E7" s="82"/>
      <c r="F7" s="82"/>
      <c r="G7" s="82"/>
      <c r="H7" s="83"/>
    </row>
    <row r="8" spans="1:9" s="114" customFormat="1" ht="3.75" customHeight="1">
      <c r="A8" s="84"/>
      <c r="B8" s="85"/>
      <c r="C8" s="82"/>
      <c r="D8" s="82"/>
      <c r="E8" s="82"/>
      <c r="F8" s="82"/>
      <c r="G8" s="82"/>
      <c r="H8" s="83"/>
    </row>
    <row r="9" spans="1:9" s="114" customFormat="1" ht="22.5" customHeight="1">
      <c r="A9" s="84"/>
      <c r="B9" s="86" t="s">
        <v>93</v>
      </c>
      <c r="C9" s="87" t="s">
        <v>94</v>
      </c>
      <c r="D9" s="82"/>
      <c r="E9" s="82"/>
      <c r="F9" s="82"/>
      <c r="G9" s="82"/>
      <c r="H9" s="83"/>
      <c r="I9" s="550"/>
    </row>
    <row r="10" spans="1:9" s="16" customFormat="1" ht="22.5">
      <c r="A10" s="62"/>
      <c r="B10" s="65" t="s">
        <v>41</v>
      </c>
      <c r="C10" s="65" t="s">
        <v>95</v>
      </c>
      <c r="D10" s="25" t="s">
        <v>39</v>
      </c>
      <c r="E10" s="25"/>
      <c r="F10" s="25"/>
      <c r="G10" s="65"/>
      <c r="H10" s="551" t="s">
        <v>856</v>
      </c>
    </row>
    <row r="11" spans="1:9" s="16" customFormat="1" ht="9.9499999999999993" customHeight="1">
      <c r="A11" s="62"/>
      <c r="B11" s="65" t="s">
        <v>96</v>
      </c>
      <c r="C11" s="88" t="s">
        <v>97</v>
      </c>
      <c r="D11" s="62"/>
      <c r="E11" s="25"/>
      <c r="F11" s="25"/>
      <c r="G11" s="65"/>
      <c r="H11" s="606"/>
    </row>
    <row r="12" spans="1:9" s="16" customFormat="1" ht="9" customHeight="1">
      <c r="A12" s="75"/>
      <c r="B12" s="76"/>
      <c r="C12" s="89"/>
      <c r="D12" s="75"/>
      <c r="E12" s="70"/>
      <c r="F12" s="70"/>
      <c r="G12" s="76"/>
      <c r="H12" s="90"/>
    </row>
    <row r="13" spans="1:9" ht="18" customHeight="1">
      <c r="A13" s="58"/>
      <c r="B13" s="132"/>
      <c r="C13" s="676"/>
      <c r="D13" s="1228"/>
      <c r="E13" s="1229"/>
      <c r="F13" s="1229"/>
      <c r="G13" s="1230"/>
      <c r="H13" s="91"/>
    </row>
    <row r="14" spans="1:9" ht="18" customHeight="1">
      <c r="A14" s="58"/>
      <c r="B14" s="132"/>
      <c r="C14" s="676"/>
      <c r="D14" s="1228"/>
      <c r="E14" s="1229"/>
      <c r="F14" s="1229"/>
      <c r="G14" s="1230"/>
      <c r="H14" s="676"/>
    </row>
    <row r="15" spans="1:9" ht="18" customHeight="1">
      <c r="A15" s="58"/>
      <c r="B15" s="132"/>
      <c r="C15" s="676"/>
      <c r="D15" s="1228"/>
      <c r="E15" s="1229"/>
      <c r="F15" s="1229"/>
      <c r="G15" s="1230"/>
      <c r="H15" s="676"/>
    </row>
    <row r="16" spans="1:9" ht="18" customHeight="1">
      <c r="A16" s="677"/>
      <c r="B16" s="678"/>
      <c r="C16" s="676"/>
      <c r="D16" s="1228"/>
      <c r="E16" s="1229"/>
      <c r="F16" s="1229"/>
      <c r="G16" s="1230"/>
      <c r="H16" s="676"/>
    </row>
    <row r="17" spans="1:8" ht="18" customHeight="1">
      <c r="A17" s="58"/>
      <c r="B17" s="132"/>
      <c r="C17" s="676"/>
      <c r="D17" s="1228"/>
      <c r="E17" s="1229"/>
      <c r="F17" s="1229"/>
      <c r="G17" s="1230"/>
      <c r="H17" s="676"/>
    </row>
    <row r="18" spans="1:8" ht="18" customHeight="1">
      <c r="A18" s="58"/>
      <c r="B18" s="132"/>
      <c r="C18" s="676"/>
      <c r="D18" s="1228"/>
      <c r="E18" s="1229"/>
      <c r="F18" s="1229"/>
      <c r="G18" s="1230"/>
      <c r="H18" s="676"/>
    </row>
    <row r="19" spans="1:8" ht="18" customHeight="1">
      <c r="A19" s="58"/>
      <c r="B19" s="132"/>
      <c r="C19" s="676"/>
      <c r="D19" s="1228"/>
      <c r="E19" s="1229"/>
      <c r="F19" s="1229"/>
      <c r="G19" s="1230"/>
      <c r="H19" s="676"/>
    </row>
    <row r="20" spans="1:8" ht="18" customHeight="1">
      <c r="A20" s="677"/>
      <c r="B20" s="678"/>
      <c r="C20" s="676"/>
      <c r="D20" s="1228"/>
      <c r="E20" s="1229"/>
      <c r="F20" s="1229"/>
      <c r="G20" s="1230"/>
      <c r="H20" s="676"/>
    </row>
    <row r="21" spans="1:8" ht="18" customHeight="1">
      <c r="A21" s="58"/>
      <c r="B21" s="132"/>
      <c r="C21" s="676"/>
      <c r="D21" s="1228"/>
      <c r="E21" s="1229"/>
      <c r="F21" s="1229"/>
      <c r="G21" s="1230"/>
      <c r="H21" s="676"/>
    </row>
    <row r="22" spans="1:8" ht="18" customHeight="1">
      <c r="A22" s="58"/>
      <c r="B22" s="132"/>
      <c r="C22" s="676"/>
      <c r="D22" s="1228"/>
      <c r="E22" s="1229"/>
      <c r="F22" s="1229"/>
      <c r="G22" s="1230"/>
      <c r="H22" s="676"/>
    </row>
    <row r="23" spans="1:8" ht="18" customHeight="1">
      <c r="A23" s="58"/>
      <c r="B23" s="132"/>
      <c r="C23" s="676"/>
      <c r="D23" s="1228"/>
      <c r="E23" s="1229"/>
      <c r="F23" s="1229"/>
      <c r="G23" s="1230"/>
      <c r="H23" s="676"/>
    </row>
    <row r="24" spans="1:8" ht="18" customHeight="1">
      <c r="A24" s="677"/>
      <c r="B24" s="678"/>
      <c r="C24" s="676"/>
      <c r="D24" s="1228"/>
      <c r="E24" s="1229"/>
      <c r="F24" s="1229"/>
      <c r="G24" s="1230"/>
      <c r="H24" s="676"/>
    </row>
    <row r="25" spans="1:8" ht="18" customHeight="1">
      <c r="A25" s="58"/>
      <c r="B25" s="132"/>
      <c r="C25" s="676"/>
      <c r="D25" s="1228"/>
      <c r="E25" s="1229"/>
      <c r="F25" s="1229"/>
      <c r="G25" s="1230"/>
      <c r="H25" s="676"/>
    </row>
    <row r="26" spans="1:8" ht="18" customHeight="1">
      <c r="A26" s="58"/>
      <c r="B26" s="132"/>
      <c r="C26" s="676"/>
      <c r="D26" s="1228"/>
      <c r="E26" s="1229"/>
      <c r="F26" s="1229"/>
      <c r="G26" s="1230"/>
      <c r="H26" s="676"/>
    </row>
    <row r="27" spans="1:8" ht="18" customHeight="1">
      <c r="A27" s="58"/>
      <c r="B27" s="132"/>
      <c r="C27" s="676"/>
      <c r="D27" s="1228"/>
      <c r="E27" s="1229"/>
      <c r="F27" s="1229"/>
      <c r="G27" s="1230"/>
      <c r="H27" s="676"/>
    </row>
    <row r="28" spans="1:8" ht="18" customHeight="1">
      <c r="A28" s="677"/>
      <c r="B28" s="678"/>
      <c r="C28" s="676"/>
      <c r="D28" s="1228"/>
      <c r="E28" s="1229"/>
      <c r="F28" s="1229"/>
      <c r="G28" s="1230"/>
      <c r="H28" s="676"/>
    </row>
    <row r="29" spans="1:8" ht="18" customHeight="1">
      <c r="A29" s="58"/>
      <c r="B29" s="132"/>
      <c r="C29" s="676"/>
      <c r="D29" s="1228"/>
      <c r="E29" s="1229"/>
      <c r="F29" s="1229"/>
      <c r="G29" s="1230"/>
      <c r="H29" s="676"/>
    </row>
    <row r="30" spans="1:8" ht="18" customHeight="1">
      <c r="A30" s="58"/>
      <c r="B30" s="132"/>
      <c r="C30" s="676"/>
      <c r="D30" s="1228"/>
      <c r="E30" s="1229"/>
      <c r="F30" s="1229"/>
      <c r="G30" s="1230"/>
      <c r="H30" s="676"/>
    </row>
    <row r="31" spans="1:8" ht="18" customHeight="1">
      <c r="A31" s="58"/>
      <c r="B31" s="132"/>
      <c r="C31" s="676"/>
      <c r="D31" s="1228"/>
      <c r="E31" s="1229"/>
      <c r="F31" s="1229"/>
      <c r="G31" s="1230"/>
      <c r="H31" s="676"/>
    </row>
    <row r="32" spans="1:8" ht="18" customHeight="1">
      <c r="A32" s="677"/>
      <c r="B32" s="678"/>
      <c r="C32" s="676"/>
      <c r="D32" s="1228"/>
      <c r="E32" s="1229"/>
      <c r="F32" s="1229"/>
      <c r="G32" s="1230"/>
      <c r="H32" s="676"/>
    </row>
    <row r="33" spans="1:9" ht="18" customHeight="1">
      <c r="A33" s="58"/>
      <c r="B33" s="132"/>
      <c r="C33" s="676"/>
      <c r="D33" s="1228"/>
      <c r="E33" s="1229"/>
      <c r="F33" s="1229"/>
      <c r="G33" s="1230"/>
      <c r="H33" s="676"/>
    </row>
    <row r="34" spans="1:9" ht="18" customHeight="1">
      <c r="A34" s="58"/>
      <c r="B34" s="132"/>
      <c r="C34" s="676"/>
      <c r="D34" s="1228"/>
      <c r="E34" s="1229"/>
      <c r="F34" s="1229"/>
      <c r="G34" s="1230"/>
      <c r="H34" s="676"/>
    </row>
    <row r="35" spans="1:9" ht="18" customHeight="1">
      <c r="A35" s="58"/>
      <c r="B35" s="132"/>
      <c r="C35" s="676"/>
      <c r="D35" s="1228"/>
      <c r="E35" s="1229"/>
      <c r="F35" s="1229"/>
      <c r="G35" s="1230"/>
      <c r="H35" s="676"/>
    </row>
    <row r="36" spans="1:9" ht="18" customHeight="1">
      <c r="A36" s="677"/>
      <c r="B36" s="678"/>
      <c r="C36" s="676"/>
      <c r="D36" s="1228"/>
      <c r="E36" s="1229"/>
      <c r="F36" s="1229"/>
      <c r="G36" s="1230"/>
      <c r="H36" s="676"/>
    </row>
    <row r="37" spans="1:9" ht="12.75" customHeight="1">
      <c r="A37" s="11"/>
      <c r="B37" s="11"/>
      <c r="C37" s="11"/>
      <c r="D37" s="11"/>
      <c r="E37" s="11"/>
      <c r="F37" s="11"/>
      <c r="G37" s="11"/>
      <c r="H37" s="11"/>
    </row>
    <row r="38" spans="1:9" s="25" customFormat="1" ht="11.25">
      <c r="A38" s="603">
        <v>7</v>
      </c>
      <c r="B38" s="25" t="s">
        <v>98</v>
      </c>
      <c r="H38" s="65"/>
    </row>
    <row r="39" spans="1:9" s="25" customFormat="1">
      <c r="A39" s="92"/>
      <c r="H39" s="132"/>
    </row>
    <row r="40" spans="1:9" s="25" customFormat="1" ht="11.25">
      <c r="A40" s="62"/>
      <c r="B40" s="25" t="s">
        <v>99</v>
      </c>
      <c r="H40" s="65"/>
    </row>
    <row r="41" spans="1:9" s="82" customFormat="1" ht="6" customHeight="1">
      <c r="A41" s="93"/>
      <c r="H41" s="83"/>
    </row>
    <row r="42" spans="1:9" s="25" customFormat="1" ht="22.5">
      <c r="A42" s="62"/>
      <c r="B42" s="94" t="s">
        <v>197</v>
      </c>
      <c r="C42" s="51"/>
      <c r="D42" s="51"/>
      <c r="E42" s="51"/>
      <c r="F42" s="52"/>
      <c r="G42" s="552" t="s">
        <v>100</v>
      </c>
      <c r="H42" s="551" t="s">
        <v>856</v>
      </c>
      <c r="I42" s="94"/>
    </row>
    <row r="43" spans="1:9" s="25" customFormat="1" ht="13.5" customHeight="1">
      <c r="A43" s="62"/>
      <c r="B43" s="51"/>
      <c r="C43" s="51"/>
      <c r="D43" s="51"/>
      <c r="E43" s="51"/>
      <c r="F43" s="52"/>
      <c r="G43" s="88"/>
      <c r="H43" s="602"/>
    </row>
    <row r="44" spans="1:9" s="11" customFormat="1">
      <c r="A44" s="58"/>
      <c r="G44" s="156"/>
      <c r="H44" s="83"/>
    </row>
    <row r="45" spans="1:9" s="11" customFormat="1">
      <c r="A45" s="677"/>
      <c r="B45" s="115"/>
      <c r="C45" s="115"/>
      <c r="D45" s="115"/>
      <c r="E45" s="115"/>
      <c r="F45" s="115"/>
      <c r="G45" s="679"/>
      <c r="H45" s="680"/>
    </row>
    <row r="46" spans="1:9" s="82" customFormat="1">
      <c r="A46" s="96"/>
      <c r="B46" s="27"/>
      <c r="H46" s="11"/>
    </row>
    <row r="47" spans="1:9" s="11" customFormat="1"/>
    <row r="48" spans="1:9" s="11" customFormat="1"/>
    <row r="49" spans="1:8" s="11" customFormat="1">
      <c r="B49" s="115"/>
      <c r="C49" s="115"/>
      <c r="E49" s="115"/>
      <c r="F49" s="115"/>
      <c r="G49" s="115"/>
      <c r="H49" s="97"/>
    </row>
    <row r="50" spans="1:8" s="98" customFormat="1">
      <c r="B50" s="99" t="s">
        <v>26</v>
      </c>
      <c r="E50" s="99" t="s">
        <v>101</v>
      </c>
      <c r="G50" s="11"/>
      <c r="H50" s="11"/>
    </row>
    <row r="51" spans="1:8" s="11" customFormat="1">
      <c r="H51" s="98"/>
    </row>
    <row r="52" spans="1:8" s="11" customFormat="1">
      <c r="H52" s="98"/>
    </row>
    <row r="53" spans="1:8" s="11" customFormat="1"/>
    <row r="54" spans="1:8" s="11" customFormat="1">
      <c r="E54" s="96" t="s">
        <v>192</v>
      </c>
      <c r="F54" s="100"/>
      <c r="G54" s="69"/>
      <c r="H54" s="69"/>
    </row>
    <row r="55" spans="1:8" s="11" customFormat="1"/>
    <row r="56" spans="1:8" s="11" customFormat="1">
      <c r="A56" s="25" t="s">
        <v>755</v>
      </c>
    </row>
    <row r="57" spans="1:8" s="11" customFormat="1"/>
    <row r="58" spans="1:8" s="11" customFormat="1"/>
    <row r="59" spans="1:8" s="11" customFormat="1"/>
    <row r="60" spans="1:8" s="11" customFormat="1"/>
    <row r="61" spans="1:8" s="11" customFormat="1"/>
    <row r="62" spans="1:8" s="11" customFormat="1"/>
    <row r="63" spans="1:8" s="11" customFormat="1"/>
    <row r="64" spans="1:8" s="11" customFormat="1"/>
    <row r="65" spans="8:8" s="11" customFormat="1"/>
    <row r="66" spans="8:8" s="11" customFormat="1"/>
    <row r="67" spans="8:8" s="11" customFormat="1"/>
    <row r="68" spans="8:8" s="11" customFormat="1"/>
    <row r="69" spans="8:8" s="11" customFormat="1"/>
    <row r="70" spans="8:8" s="11" customFormat="1"/>
    <row r="71" spans="8:8" s="11" customFormat="1"/>
    <row r="72" spans="8:8" s="11" customFormat="1"/>
    <row r="73" spans="8:8" s="11" customFormat="1"/>
    <row r="74" spans="8:8">
      <c r="H74" s="11"/>
    </row>
    <row r="75" spans="8:8">
      <c r="H75" s="11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3" orientation="portrait" horizontalDpi="300" verticalDpi="300" r:id="rId1"/>
  <headerFooter alignWithMargins="0">
    <oddHeader xml:space="preserve"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2" style="1" customWidth="1"/>
    <col min="2" max="2" width="16.7109375" style="1" customWidth="1"/>
    <col min="3" max="3" width="19.140625" style="1" customWidth="1"/>
    <col min="4" max="4" width="17" style="1" customWidth="1"/>
    <col min="5" max="5" width="17.85546875" style="1" customWidth="1"/>
    <col min="6" max="6" width="19.7109375" style="1" customWidth="1"/>
    <col min="7" max="8" width="15.7109375" style="1" customWidth="1"/>
    <col min="9" max="16384" width="11.42578125" style="1"/>
  </cols>
  <sheetData>
    <row r="1" spans="1:8" ht="18">
      <c r="A1" s="29"/>
      <c r="D1" s="548" t="s">
        <v>23</v>
      </c>
      <c r="E1" s="549"/>
      <c r="F1" s="13" t="s">
        <v>102</v>
      </c>
    </row>
    <row r="2" spans="1:8">
      <c r="A2" s="7"/>
      <c r="B2" s="7"/>
      <c r="C2" s="7"/>
      <c r="D2" s="7"/>
      <c r="E2" s="7"/>
      <c r="F2" s="7"/>
    </row>
    <row r="3" spans="1:8" ht="6.75" customHeight="1">
      <c r="B3" s="8"/>
      <c r="C3" s="8"/>
      <c r="D3" s="8"/>
      <c r="E3" s="8"/>
      <c r="F3" s="8"/>
    </row>
    <row r="4" spans="1:8" ht="18">
      <c r="F4" s="80" t="s">
        <v>12</v>
      </c>
    </row>
    <row r="5" spans="1:8" ht="7.5" customHeight="1">
      <c r="D5" s="7"/>
      <c r="F5" s="81"/>
    </row>
    <row r="6" spans="1:8" s="16" customFormat="1">
      <c r="A6" s="71" t="s">
        <v>33</v>
      </c>
      <c r="B6" s="66"/>
      <c r="C6" s="66"/>
      <c r="D6" s="71" t="s">
        <v>212</v>
      </c>
      <c r="E6" s="66"/>
      <c r="F6" s="54"/>
      <c r="G6" s="483"/>
    </row>
    <row r="7" spans="1:8" s="16" customFormat="1" ht="11.25">
      <c r="A7" s="62"/>
      <c r="B7" s="25"/>
      <c r="C7" s="25"/>
      <c r="D7" s="62"/>
      <c r="E7" s="25"/>
      <c r="F7" s="65"/>
      <c r="G7" s="483"/>
    </row>
    <row r="8" spans="1:8" s="114" customFormat="1">
      <c r="A8" s="62"/>
      <c r="B8" s="82"/>
      <c r="C8" s="82"/>
      <c r="D8" s="93"/>
      <c r="E8" s="82"/>
      <c r="F8" s="83"/>
      <c r="G8" s="553"/>
      <c r="H8" s="1"/>
    </row>
    <row r="9" spans="1:8">
      <c r="A9" s="2"/>
      <c r="B9" s="8"/>
      <c r="C9" s="8"/>
      <c r="D9" s="2"/>
      <c r="E9" s="8"/>
      <c r="F9" s="101"/>
      <c r="G9" s="8"/>
    </row>
    <row r="10" spans="1:8">
      <c r="A10" s="63"/>
      <c r="B10" s="7"/>
      <c r="C10" s="7"/>
      <c r="D10" s="63"/>
      <c r="E10" s="7"/>
      <c r="F10" s="64"/>
      <c r="G10" s="8"/>
    </row>
    <row r="11" spans="1:8" s="16" customFormat="1" ht="11.25">
      <c r="A11" s="62" t="s">
        <v>67</v>
      </c>
      <c r="D11" s="62" t="s">
        <v>68</v>
      </c>
      <c r="E11" s="25" t="s">
        <v>785</v>
      </c>
      <c r="F11" s="65"/>
      <c r="G11" s="25"/>
    </row>
    <row r="12" spans="1:8" s="102" customFormat="1" ht="11.25" customHeight="1">
      <c r="A12" s="92"/>
      <c r="D12" s="88" t="s">
        <v>103</v>
      </c>
      <c r="E12" s="49" t="s">
        <v>63</v>
      </c>
      <c r="F12" s="103"/>
      <c r="G12" s="49"/>
    </row>
    <row r="13" spans="1:8" s="16" customFormat="1">
      <c r="A13" s="62"/>
      <c r="D13" s="554" t="s">
        <v>855</v>
      </c>
      <c r="E13" s="104" t="s">
        <v>62</v>
      </c>
      <c r="F13" s="104" t="s">
        <v>59</v>
      </c>
      <c r="G13" s="8"/>
    </row>
    <row r="14" spans="1:8" s="9" customFormat="1">
      <c r="A14" s="2"/>
      <c r="B14" s="15"/>
      <c r="D14" s="105"/>
      <c r="E14" s="106"/>
      <c r="F14" s="47"/>
      <c r="G14" s="15"/>
      <c r="H14" s="1"/>
    </row>
    <row r="15" spans="1:8" s="9" customFormat="1">
      <c r="A15" s="107"/>
      <c r="B15" s="53"/>
      <c r="C15" s="53"/>
      <c r="D15" s="108"/>
      <c r="E15" s="109"/>
      <c r="F15" s="109"/>
      <c r="G15" s="15"/>
      <c r="H15" s="1"/>
    </row>
    <row r="16" spans="1:8" s="16" customFormat="1" ht="11.25">
      <c r="A16" s="62" t="s">
        <v>70</v>
      </c>
      <c r="F16" s="65"/>
    </row>
    <row r="17" spans="1:9" s="16" customFormat="1" ht="11.25">
      <c r="A17" s="62"/>
      <c r="F17" s="65"/>
    </row>
    <row r="18" spans="1:9">
      <c r="A18" s="2"/>
      <c r="F18" s="54"/>
    </row>
    <row r="19" spans="1:9">
      <c r="A19" s="63"/>
      <c r="B19" s="7"/>
      <c r="C19" s="7"/>
      <c r="D19" s="7"/>
      <c r="E19" s="7"/>
      <c r="F19" s="64"/>
    </row>
    <row r="20" spans="1:9" s="16" customFormat="1" ht="11.25">
      <c r="A20" s="42" t="s">
        <v>104</v>
      </c>
    </row>
    <row r="21" spans="1:9" s="16" customFormat="1" ht="11.25">
      <c r="A21" s="62"/>
      <c r="B21" s="25"/>
      <c r="C21" s="25"/>
      <c r="D21" s="25"/>
      <c r="E21" s="25"/>
      <c r="F21" s="65"/>
    </row>
    <row r="22" spans="1:9" s="16" customFormat="1" ht="11.25">
      <c r="A22" s="62" t="s">
        <v>54</v>
      </c>
      <c r="B22" s="51" t="s">
        <v>197</v>
      </c>
      <c r="C22" s="52"/>
      <c r="D22" s="62" t="s">
        <v>105</v>
      </c>
      <c r="E22" s="25"/>
      <c r="F22" s="88" t="s">
        <v>100</v>
      </c>
      <c r="G22" s="25"/>
      <c r="H22" s="25"/>
      <c r="I22" s="25"/>
    </row>
    <row r="23" spans="1:9" s="16" customFormat="1" ht="11.25">
      <c r="A23" s="62"/>
      <c r="B23" s="51"/>
      <c r="C23" s="52"/>
      <c r="D23" s="62"/>
      <c r="E23" s="25"/>
      <c r="F23" s="88"/>
    </row>
    <row r="24" spans="1:9" s="16" customFormat="1" ht="11.25">
      <c r="A24" s="62"/>
      <c r="B24" s="25"/>
      <c r="C24" s="25"/>
      <c r="D24" s="62"/>
      <c r="E24" s="25"/>
      <c r="F24" s="484"/>
    </row>
    <row r="25" spans="1:9" s="16" customFormat="1" ht="11.25">
      <c r="A25" s="75"/>
      <c r="B25" s="70"/>
      <c r="C25" s="70"/>
      <c r="D25" s="75"/>
      <c r="E25" s="70"/>
      <c r="F25" s="89"/>
    </row>
    <row r="26" spans="1:9" s="16" customFormat="1" ht="11.25">
      <c r="A26" s="62"/>
      <c r="B26" s="66" t="s">
        <v>106</v>
      </c>
      <c r="C26" s="66"/>
      <c r="D26" s="66"/>
      <c r="E26" s="66"/>
      <c r="F26" s="72"/>
    </row>
    <row r="27" spans="1:9" s="16" customFormat="1" ht="11.25">
      <c r="A27" s="62"/>
      <c r="B27" s="25"/>
      <c r="C27" s="25"/>
      <c r="D27" s="25"/>
      <c r="E27" s="25"/>
      <c r="F27" s="65"/>
    </row>
    <row r="28" spans="1:9">
      <c r="A28" s="2"/>
      <c r="B28" s="8"/>
      <c r="C28" s="8"/>
      <c r="D28" s="8"/>
      <c r="E28" s="8"/>
      <c r="F28" s="54"/>
    </row>
    <row r="29" spans="1:9">
      <c r="A29" s="2"/>
      <c r="B29" s="8"/>
      <c r="C29" s="8"/>
      <c r="D29" s="8"/>
      <c r="E29" s="8"/>
      <c r="F29" s="54"/>
    </row>
    <row r="30" spans="1:9">
      <c r="A30" s="63"/>
      <c r="B30" s="7"/>
      <c r="C30" s="7"/>
      <c r="D30" s="7"/>
      <c r="E30" s="7"/>
      <c r="F30" s="64"/>
    </row>
    <row r="31" spans="1:9" s="8" customFormat="1" ht="8.25" customHeight="1"/>
    <row r="32" spans="1:9" s="25" customFormat="1" ht="11.25">
      <c r="A32" s="62" t="s">
        <v>55</v>
      </c>
      <c r="B32" s="25" t="s">
        <v>107</v>
      </c>
      <c r="F32" s="65"/>
    </row>
    <row r="33" spans="1:6" s="16" customFormat="1" ht="11.25">
      <c r="A33" s="62"/>
      <c r="B33" s="25" t="s">
        <v>786</v>
      </c>
      <c r="C33" s="25"/>
      <c r="D33" s="25"/>
      <c r="E33" s="25"/>
      <c r="F33" s="65"/>
    </row>
    <row r="34" spans="1:6" s="9" customFormat="1">
      <c r="A34" s="10"/>
      <c r="B34" s="15"/>
      <c r="C34" s="15"/>
      <c r="D34" s="15"/>
      <c r="E34" s="15"/>
      <c r="F34" s="47"/>
    </row>
    <row r="35" spans="1:6" s="9" customFormat="1">
      <c r="A35" s="10"/>
      <c r="B35" s="15"/>
      <c r="C35" s="15"/>
      <c r="D35" s="15"/>
      <c r="E35" s="15"/>
      <c r="F35" s="47"/>
    </row>
    <row r="36" spans="1:6" s="9" customFormat="1">
      <c r="A36" s="10"/>
      <c r="B36" s="15"/>
      <c r="C36" s="15"/>
      <c r="D36" s="15"/>
      <c r="E36" s="15"/>
      <c r="F36" s="47"/>
    </row>
    <row r="37" spans="1:6" s="9" customFormat="1">
      <c r="A37" s="10"/>
      <c r="B37" s="15"/>
      <c r="C37" s="15"/>
      <c r="D37" s="15"/>
      <c r="E37" s="15"/>
      <c r="F37" s="47"/>
    </row>
    <row r="38" spans="1:6" s="9" customFormat="1">
      <c r="A38" s="10"/>
      <c r="B38" s="15"/>
      <c r="C38" s="15"/>
      <c r="D38" s="15"/>
      <c r="E38" s="15"/>
      <c r="F38" s="47"/>
    </row>
    <row r="39" spans="1:6" s="9" customFormat="1">
      <c r="A39" s="10"/>
      <c r="B39" s="15"/>
      <c r="C39" s="15"/>
      <c r="D39" s="15"/>
      <c r="E39" s="15"/>
      <c r="F39" s="47"/>
    </row>
    <row r="40" spans="1:6">
      <c r="A40" s="63"/>
      <c r="B40" s="7"/>
      <c r="C40" s="7"/>
      <c r="D40" s="7"/>
      <c r="E40" s="7"/>
      <c r="F40" s="64"/>
    </row>
    <row r="41" spans="1:6" ht="6.75" customHeight="1">
      <c r="A41" s="8"/>
      <c r="B41" s="8"/>
      <c r="C41" s="8"/>
      <c r="D41" s="8"/>
      <c r="E41" s="8"/>
      <c r="F41" s="8"/>
    </row>
    <row r="42" spans="1:6" s="16" customFormat="1" ht="11.25">
      <c r="A42" s="62" t="s">
        <v>82</v>
      </c>
      <c r="B42" s="16" t="s">
        <v>108</v>
      </c>
      <c r="F42" s="65"/>
    </row>
    <row r="43" spans="1:6" s="16" customFormat="1" ht="11.25">
      <c r="A43" s="62"/>
      <c r="B43" s="76" t="s">
        <v>109</v>
      </c>
      <c r="C43" s="70" t="s">
        <v>110</v>
      </c>
      <c r="D43" s="70"/>
      <c r="E43" s="75" t="s">
        <v>111</v>
      </c>
      <c r="F43" s="76"/>
    </row>
    <row r="44" spans="1:6">
      <c r="A44" s="2"/>
      <c r="C44" s="73"/>
      <c r="D44" s="74"/>
      <c r="F44" s="54"/>
    </row>
    <row r="45" spans="1:6">
      <c r="A45" s="2"/>
      <c r="C45" s="2"/>
      <c r="D45" s="54"/>
      <c r="F45" s="54"/>
    </row>
    <row r="46" spans="1:6">
      <c r="A46" s="2"/>
      <c r="C46" s="2"/>
      <c r="D46" s="54"/>
      <c r="F46" s="54"/>
    </row>
    <row r="47" spans="1:6">
      <c r="A47" s="2"/>
      <c r="C47" s="2"/>
      <c r="D47" s="54"/>
      <c r="F47" s="54"/>
    </row>
    <row r="48" spans="1:6">
      <c r="A48" s="2"/>
      <c r="B48" s="8"/>
      <c r="C48" s="2"/>
      <c r="D48" s="54"/>
      <c r="E48" s="8"/>
      <c r="F48" s="54"/>
    </row>
    <row r="49" spans="1:6">
      <c r="A49" s="2"/>
      <c r="C49" s="2"/>
      <c r="D49" s="54"/>
      <c r="F49" s="54"/>
    </row>
    <row r="50" spans="1:6">
      <c r="A50" s="63"/>
      <c r="B50" s="7"/>
      <c r="C50" s="63"/>
      <c r="D50" s="64"/>
      <c r="E50" s="7"/>
      <c r="F50" s="64"/>
    </row>
    <row r="51" spans="1:6" ht="6" customHeight="1">
      <c r="A51" s="8"/>
      <c r="B51" s="8"/>
      <c r="C51" s="8"/>
      <c r="D51" s="8"/>
      <c r="E51" s="8"/>
      <c r="F51" s="8"/>
    </row>
    <row r="52" spans="1:6" s="16" customFormat="1" ht="11.25">
      <c r="A52" s="62" t="s">
        <v>85</v>
      </c>
      <c r="B52" s="25" t="s">
        <v>181</v>
      </c>
      <c r="C52" s="25"/>
      <c r="D52" s="25"/>
      <c r="E52" s="25"/>
      <c r="F52" s="65" t="s">
        <v>112</v>
      </c>
    </row>
    <row r="53" spans="1:6" s="9" customFormat="1">
      <c r="A53" s="10"/>
      <c r="B53" s="15"/>
      <c r="C53" s="15"/>
      <c r="D53" s="15"/>
      <c r="E53" s="15"/>
      <c r="F53" s="110"/>
    </row>
    <row r="54" spans="1:6" s="9" customFormat="1">
      <c r="A54" s="10"/>
      <c r="B54" s="15"/>
      <c r="C54" s="15"/>
      <c r="D54" s="15"/>
      <c r="E54" s="15"/>
      <c r="F54" s="111"/>
    </row>
    <row r="55" spans="1:6">
      <c r="A55" s="2"/>
      <c r="B55" s="8"/>
      <c r="C55" s="8"/>
      <c r="D55" s="8"/>
      <c r="E55" s="8"/>
      <c r="F55" s="54"/>
    </row>
    <row r="56" spans="1:6">
      <c r="A56" s="63"/>
      <c r="B56" s="7"/>
      <c r="C56" s="7"/>
      <c r="D56" s="7"/>
      <c r="E56" s="7"/>
      <c r="F56" s="64"/>
    </row>
    <row r="57" spans="1:6" s="16" customFormat="1" ht="11.25">
      <c r="A57" s="62" t="s">
        <v>113</v>
      </c>
      <c r="C57" s="62" t="s">
        <v>180</v>
      </c>
      <c r="E57" s="16" t="s">
        <v>114</v>
      </c>
      <c r="F57" s="65"/>
    </row>
    <row r="58" spans="1:6" s="16" customFormat="1" ht="11.25">
      <c r="A58" s="92" t="s">
        <v>115</v>
      </c>
      <c r="C58" s="112" t="s">
        <v>788</v>
      </c>
      <c r="D58" s="112"/>
      <c r="E58" s="102" t="s">
        <v>62</v>
      </c>
      <c r="F58" s="104" t="s">
        <v>116</v>
      </c>
    </row>
    <row r="59" spans="1:6">
      <c r="A59" s="2"/>
      <c r="B59" s="12"/>
      <c r="C59" s="112" t="s">
        <v>787</v>
      </c>
      <c r="D59" s="113"/>
      <c r="E59" s="113"/>
      <c r="F59" s="113"/>
    </row>
    <row r="60" spans="1:6">
      <c r="A60" s="63"/>
      <c r="B60" s="7"/>
      <c r="C60" s="63"/>
      <c r="D60" s="95"/>
      <c r="E60" s="95"/>
      <c r="F60" s="95"/>
    </row>
    <row r="61" spans="1:6" s="16" customFormat="1" ht="11.25">
      <c r="D61" s="16" t="s">
        <v>117</v>
      </c>
    </row>
    <row r="62" spans="1:6" s="114" customFormat="1" ht="9.75" customHeight="1">
      <c r="B62" s="1"/>
    </row>
    <row r="63" spans="1:6" s="114" customFormat="1" ht="9.75" customHeight="1">
      <c r="B63" s="1"/>
    </row>
    <row r="64" spans="1:6">
      <c r="B64" s="7"/>
      <c r="D64" s="7"/>
      <c r="E64" s="7"/>
      <c r="F64" s="7"/>
    </row>
    <row r="65" spans="1:6" s="16" customFormat="1" ht="11.25">
      <c r="B65" s="16" t="s">
        <v>26</v>
      </c>
      <c r="D65" s="16" t="s">
        <v>27</v>
      </c>
    </row>
    <row r="69" spans="1:6">
      <c r="D69" s="66" t="s">
        <v>192</v>
      </c>
      <c r="E69" s="66"/>
      <c r="F69" s="66"/>
    </row>
    <row r="71" spans="1:6">
      <c r="A71" s="16" t="s">
        <v>196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4" orientation="portrait" horizontalDpi="300" verticalDpi="300" r:id="rId1"/>
  <headerFooter alignWithMargins="0">
    <oddHeader xml:space="preserve"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zoomScale="85" zoomScaleNormal="100" zoomScaleSheetLayoutView="85" workbookViewId="0"/>
  </sheetViews>
  <sheetFormatPr baseColWidth="10" defaultColWidth="11.42578125" defaultRowHeight="12.75"/>
  <cols>
    <col min="1" max="1" width="2" style="27" customWidth="1"/>
    <col min="2" max="2" width="16.85546875" style="27" customWidth="1"/>
    <col min="3" max="3" width="10.7109375" style="27" customWidth="1"/>
    <col min="4" max="4" width="8.5703125" style="27" customWidth="1"/>
    <col min="5" max="5" width="14" style="27" customWidth="1"/>
    <col min="6" max="6" width="8.140625" style="27" customWidth="1"/>
    <col min="7" max="7" width="14" style="27" customWidth="1"/>
    <col min="8" max="8" width="8.28515625" style="27" customWidth="1"/>
    <col min="9" max="9" width="14" style="27" customWidth="1"/>
    <col min="10" max="10" width="15.28515625" style="27" customWidth="1"/>
    <col min="11" max="11" width="15.7109375" style="27" customWidth="1"/>
    <col min="12" max="16384" width="11.42578125" style="27"/>
  </cols>
  <sheetData>
    <row r="1" spans="1:12" ht="18">
      <c r="A1" s="14"/>
      <c r="E1" s="548" t="s">
        <v>23</v>
      </c>
      <c r="F1" s="549"/>
      <c r="J1" s="36" t="s">
        <v>853</v>
      </c>
    </row>
    <row r="2" spans="1:12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2" ht="6.75" customHeight="1">
      <c r="B3" s="11"/>
      <c r="C3" s="11"/>
      <c r="D3" s="11"/>
      <c r="E3" s="11"/>
      <c r="F3" s="11"/>
      <c r="G3" s="11"/>
      <c r="H3" s="11"/>
      <c r="I3" s="11"/>
      <c r="J3" s="11"/>
    </row>
    <row r="4" spans="1:12" ht="18">
      <c r="A4" s="71" t="s">
        <v>790</v>
      </c>
      <c r="B4" s="69"/>
      <c r="C4" s="69"/>
      <c r="D4" s="116"/>
      <c r="E4" s="69"/>
      <c r="F4" s="116"/>
      <c r="G4" s="58"/>
      <c r="H4" s="117" t="s">
        <v>118</v>
      </c>
      <c r="I4" s="11"/>
      <c r="J4" s="67"/>
    </row>
    <row r="5" spans="1:12" s="681" customFormat="1" ht="18">
      <c r="A5" s="118" t="s">
        <v>789</v>
      </c>
      <c r="B5" s="119"/>
      <c r="C5" s="119"/>
      <c r="D5" s="119"/>
      <c r="E5" s="119"/>
      <c r="F5" s="119"/>
      <c r="G5" s="59"/>
      <c r="H5" s="120"/>
      <c r="I5" s="60"/>
      <c r="J5" s="121"/>
    </row>
    <row r="6" spans="1:12" ht="7.5" customHeight="1">
      <c r="D6" s="115"/>
      <c r="E6" s="115"/>
      <c r="F6" s="11"/>
      <c r="G6" s="115"/>
      <c r="I6" s="115"/>
      <c r="J6" s="122"/>
    </row>
    <row r="7" spans="1:12" s="16" customFormat="1">
      <c r="A7" s="71" t="s">
        <v>33</v>
      </c>
      <c r="B7" s="66"/>
      <c r="C7" s="66"/>
      <c r="D7" s="71" t="s">
        <v>67</v>
      </c>
      <c r="E7" s="66"/>
      <c r="F7" s="66"/>
      <c r="G7" s="66"/>
      <c r="H7" s="66"/>
      <c r="I7" s="66"/>
      <c r="J7" s="116"/>
      <c r="K7" s="605"/>
    </row>
    <row r="8" spans="1:12" s="16" customFormat="1" ht="11.25">
      <c r="A8" s="1245"/>
      <c r="B8" s="1246"/>
      <c r="C8" s="1247"/>
      <c r="D8" s="1245"/>
      <c r="E8" s="1246"/>
      <c r="F8" s="1246"/>
      <c r="G8" s="1246"/>
      <c r="H8" s="1246"/>
      <c r="I8" s="1246"/>
      <c r="J8" s="65"/>
      <c r="K8" s="605"/>
    </row>
    <row r="9" spans="1:12" s="114" customFormat="1">
      <c r="A9" s="1245"/>
      <c r="B9" s="1246"/>
      <c r="C9" s="1247"/>
      <c r="D9" s="1245"/>
      <c r="E9" s="1246"/>
      <c r="F9" s="1246"/>
      <c r="G9" s="1246"/>
      <c r="H9" s="1246"/>
      <c r="I9" s="1246"/>
      <c r="J9" s="88" t="s">
        <v>68</v>
      </c>
      <c r="K9" s="623"/>
      <c r="L9" s="27"/>
    </row>
    <row r="10" spans="1:12">
      <c r="A10" s="1245"/>
      <c r="B10" s="1246"/>
      <c r="C10" s="1247"/>
      <c r="D10" s="1245"/>
      <c r="E10" s="1246"/>
      <c r="F10" s="1246"/>
      <c r="G10" s="1246"/>
      <c r="H10" s="1246"/>
      <c r="I10" s="1246"/>
      <c r="J10" s="601" t="s">
        <v>199</v>
      </c>
      <c r="K10" s="11"/>
    </row>
    <row r="11" spans="1:12">
      <c r="A11" s="1248"/>
      <c r="B11" s="1249"/>
      <c r="C11" s="1250"/>
      <c r="D11" s="1248"/>
      <c r="E11" s="1249"/>
      <c r="F11" s="1249"/>
      <c r="G11" s="1249"/>
      <c r="H11" s="1249"/>
      <c r="I11" s="1249"/>
      <c r="J11" s="89" t="s">
        <v>855</v>
      </c>
      <c r="K11" s="11"/>
    </row>
    <row r="12" spans="1:12" ht="31.15" customHeight="1">
      <c r="A12" s="123"/>
      <c r="B12" s="124" t="s">
        <v>201</v>
      </c>
      <c r="C12" s="125"/>
      <c r="D12" s="126"/>
      <c r="E12" s="126"/>
      <c r="F12" s="127"/>
      <c r="G12" s="618" t="s">
        <v>100</v>
      </c>
      <c r="H12" s="1251" t="s">
        <v>182</v>
      </c>
      <c r="I12" s="1252"/>
      <c r="J12" s="683" t="s">
        <v>791</v>
      </c>
    </row>
    <row r="13" spans="1:12" ht="15.95" customHeight="1">
      <c r="A13" s="58"/>
      <c r="B13" s="128"/>
      <c r="C13" s="129"/>
      <c r="D13" s="129"/>
      <c r="E13" s="129"/>
      <c r="F13" s="130"/>
      <c r="G13" s="131"/>
      <c r="H13" s="1253"/>
      <c r="I13" s="1254"/>
      <c r="J13" s="682"/>
    </row>
    <row r="14" spans="1:12">
      <c r="A14" s="58"/>
      <c r="B14" s="11"/>
      <c r="C14" s="11"/>
      <c r="D14" s="11"/>
      <c r="E14" s="11"/>
      <c r="F14" s="11"/>
      <c r="G14" s="11"/>
      <c r="H14" s="82"/>
      <c r="I14" s="11"/>
      <c r="J14" s="132"/>
    </row>
    <row r="15" spans="1:12">
      <c r="A15" s="133"/>
      <c r="B15" s="69"/>
      <c r="C15" s="69"/>
      <c r="D15" s="69"/>
      <c r="E15" s="69"/>
      <c r="F15" s="69"/>
      <c r="G15" s="69"/>
      <c r="H15" s="134"/>
      <c r="I15" s="69"/>
      <c r="J15" s="132"/>
    </row>
    <row r="16" spans="1:12" s="102" customFormat="1" ht="11.25" customHeight="1">
      <c r="A16" s="135">
        <v>1</v>
      </c>
      <c r="B16" s="1235" t="s">
        <v>11</v>
      </c>
      <c r="C16" s="773"/>
      <c r="D16" s="600"/>
      <c r="E16" s="600" t="s">
        <v>119</v>
      </c>
      <c r="F16" s="619"/>
      <c r="G16" s="602" t="s">
        <v>119</v>
      </c>
      <c r="H16" s="136"/>
      <c r="I16" s="600" t="s">
        <v>119</v>
      </c>
      <c r="J16" s="103"/>
    </row>
    <row r="17" spans="1:10" s="16" customFormat="1" ht="18.75" customHeight="1">
      <c r="A17" s="62"/>
      <c r="B17" s="25" t="s">
        <v>798</v>
      </c>
      <c r="C17" s="25"/>
      <c r="D17" s="137"/>
      <c r="E17" s="137"/>
      <c r="F17" s="138"/>
      <c r="G17" s="139"/>
      <c r="H17" s="140"/>
      <c r="I17" s="137"/>
      <c r="J17" s="132"/>
    </row>
    <row r="18" spans="1:10" ht="21" customHeight="1" thickBot="1">
      <c r="A18" s="141"/>
      <c r="B18" s="142" t="s">
        <v>797</v>
      </c>
      <c r="C18" s="28"/>
      <c r="D18" s="143"/>
      <c r="E18" s="143"/>
      <c r="F18" s="144"/>
      <c r="G18" s="145"/>
      <c r="H18" s="146"/>
      <c r="I18" s="143"/>
      <c r="J18" s="132"/>
    </row>
    <row r="19" spans="1:10" s="16" customFormat="1" ht="11.25">
      <c r="A19" s="62"/>
      <c r="F19" s="25"/>
      <c r="H19" s="65"/>
      <c r="J19" s="65"/>
    </row>
    <row r="20" spans="1:10" s="16" customFormat="1">
      <c r="A20" s="41">
        <v>2</v>
      </c>
      <c r="B20" s="1236" t="s">
        <v>184</v>
      </c>
      <c r="C20" s="1237"/>
      <c r="D20" s="603"/>
      <c r="E20" s="602" t="s">
        <v>153</v>
      </c>
      <c r="F20" s="603"/>
      <c r="G20" s="602" t="s">
        <v>153</v>
      </c>
      <c r="H20" s="600"/>
      <c r="I20" s="602" t="s">
        <v>153</v>
      </c>
      <c r="J20" s="65"/>
    </row>
    <row r="21" spans="1:10" s="16" customFormat="1">
      <c r="A21" s="62"/>
      <c r="B21" s="37"/>
      <c r="D21" s="147"/>
      <c r="E21" s="1255"/>
      <c r="F21" s="624"/>
      <c r="G21" s="1255"/>
      <c r="H21" s="614"/>
      <c r="I21" s="1256"/>
      <c r="J21" s="65"/>
    </row>
    <row r="22" spans="1:10" s="16" customFormat="1">
      <c r="A22" s="62"/>
      <c r="B22" s="16" t="s">
        <v>792</v>
      </c>
      <c r="D22" s="148"/>
      <c r="E22" s="1242"/>
      <c r="F22" s="621"/>
      <c r="G22" s="1242"/>
      <c r="H22" s="615"/>
      <c r="I22" s="1244"/>
      <c r="J22" s="65"/>
    </row>
    <row r="23" spans="1:10" s="16" customFormat="1">
      <c r="A23" s="62"/>
      <c r="D23" s="149"/>
      <c r="E23" s="1241"/>
      <c r="F23" s="624"/>
      <c r="G23" s="1241"/>
      <c r="H23" s="614"/>
      <c r="I23" s="1243"/>
      <c r="J23" s="65"/>
    </row>
    <row r="24" spans="1:10" s="16" customFormat="1">
      <c r="A24" s="62"/>
      <c r="B24" s="16" t="s">
        <v>793</v>
      </c>
      <c r="D24" s="148"/>
      <c r="E24" s="1242"/>
      <c r="F24" s="621"/>
      <c r="G24" s="1242"/>
      <c r="H24" s="615"/>
      <c r="I24" s="1244"/>
      <c r="J24" s="65"/>
    </row>
    <row r="25" spans="1:10" s="16" customFormat="1">
      <c r="A25" s="62"/>
      <c r="D25" s="147"/>
      <c r="E25" s="1241"/>
      <c r="F25" s="624"/>
      <c r="G25" s="1241"/>
      <c r="H25" s="614"/>
      <c r="I25" s="1243"/>
      <c r="J25" s="65"/>
    </row>
    <row r="26" spans="1:10" s="16" customFormat="1">
      <c r="A26" s="62"/>
      <c r="B26" s="16" t="s">
        <v>794</v>
      </c>
      <c r="D26" s="148"/>
      <c r="E26" s="1242"/>
      <c r="F26" s="621"/>
      <c r="G26" s="1242"/>
      <c r="H26" s="615"/>
      <c r="I26" s="1244"/>
      <c r="J26" s="65"/>
    </row>
    <row r="27" spans="1:10" s="16" customFormat="1">
      <c r="A27" s="62"/>
      <c r="D27" s="147"/>
      <c r="E27" s="1241"/>
      <c r="F27" s="624"/>
      <c r="G27" s="1241"/>
      <c r="H27" s="614"/>
      <c r="I27" s="1241"/>
      <c r="J27" s="65"/>
    </row>
    <row r="28" spans="1:10" s="16" customFormat="1">
      <c r="A28" s="62"/>
      <c r="B28" s="16" t="s">
        <v>189</v>
      </c>
      <c r="D28" s="148"/>
      <c r="E28" s="1242"/>
      <c r="F28" s="621"/>
      <c r="G28" s="1242"/>
      <c r="H28" s="615"/>
      <c r="I28" s="1242"/>
      <c r="J28" s="65"/>
    </row>
    <row r="29" spans="1:10" s="16" customFormat="1">
      <c r="A29" s="62"/>
      <c r="D29" s="147"/>
      <c r="E29" s="1241"/>
      <c r="F29" s="624"/>
      <c r="G29" s="1241"/>
      <c r="H29" s="614"/>
      <c r="I29" s="1241"/>
      <c r="J29" s="65"/>
    </row>
    <row r="30" spans="1:10" s="16" customFormat="1">
      <c r="A30" s="62"/>
      <c r="B30" s="16" t="s">
        <v>120</v>
      </c>
      <c r="D30" s="148"/>
      <c r="E30" s="1242"/>
      <c r="F30" s="621"/>
      <c r="G30" s="1242"/>
      <c r="H30" s="615"/>
      <c r="I30" s="1242"/>
      <c r="J30" s="65"/>
    </row>
    <row r="31" spans="1:10" s="16" customFormat="1">
      <c r="A31" s="62"/>
      <c r="D31" s="147"/>
      <c r="E31" s="1241">
        <f>SUM(E21:E30)</f>
        <v>0</v>
      </c>
      <c r="F31" s="624"/>
      <c r="G31" s="1241">
        <f>SUM(G21:G30)</f>
        <v>0</v>
      </c>
      <c r="H31" s="614"/>
      <c r="I31" s="1241">
        <f>SUM(I21:I30)</f>
        <v>0</v>
      </c>
      <c r="J31" s="65"/>
    </row>
    <row r="32" spans="1:10" s="16" customFormat="1">
      <c r="A32" s="62"/>
      <c r="B32" s="16" t="s">
        <v>19</v>
      </c>
      <c r="D32" s="147"/>
      <c r="E32" s="1242"/>
      <c r="F32" s="624"/>
      <c r="G32" s="1242"/>
      <c r="H32" s="614"/>
      <c r="I32" s="1242"/>
      <c r="J32" s="65"/>
    </row>
    <row r="33" spans="1:10" s="16" customFormat="1">
      <c r="A33" s="62"/>
      <c r="B33" s="1238" t="s">
        <v>121</v>
      </c>
      <c r="C33" s="1239"/>
      <c r="D33" s="149"/>
      <c r="E33" s="617"/>
      <c r="F33" s="150"/>
      <c r="G33" s="617"/>
      <c r="H33" s="616"/>
      <c r="I33" s="617"/>
      <c r="J33" s="65"/>
    </row>
    <row r="34" spans="1:10" s="16" customFormat="1">
      <c r="A34" s="62"/>
      <c r="B34" s="1240"/>
      <c r="C34" s="1239"/>
      <c r="D34" s="147"/>
      <c r="E34" s="613"/>
      <c r="F34" s="624"/>
      <c r="G34" s="613"/>
      <c r="H34" s="614"/>
      <c r="I34" s="613"/>
      <c r="J34" s="65"/>
    </row>
    <row r="35" spans="1:10" s="16" customFormat="1">
      <c r="A35" s="62"/>
      <c r="B35" s="1234" t="s">
        <v>122</v>
      </c>
      <c r="C35" s="1239"/>
      <c r="D35" s="147"/>
      <c r="E35" s="1255"/>
      <c r="F35" s="624"/>
      <c r="G35" s="1255"/>
      <c r="H35" s="614"/>
      <c r="I35" s="1256"/>
      <c r="J35" s="65"/>
    </row>
    <row r="36" spans="1:10" s="16" customFormat="1">
      <c r="A36" s="62"/>
      <c r="B36" s="1240"/>
      <c r="C36" s="1239"/>
      <c r="D36" s="148"/>
      <c r="E36" s="1242"/>
      <c r="F36" s="621"/>
      <c r="G36" s="1242"/>
      <c r="H36" s="615"/>
      <c r="I36" s="1244"/>
      <c r="J36" s="65"/>
    </row>
    <row r="37" spans="1:10" s="16" customFormat="1">
      <c r="A37" s="62"/>
      <c r="B37" s="1234" t="s">
        <v>123</v>
      </c>
      <c r="C37" s="1085"/>
      <c r="D37" s="147"/>
      <c r="E37" s="1241"/>
      <c r="F37" s="624"/>
      <c r="G37" s="1241"/>
      <c r="H37" s="614"/>
      <c r="I37" s="1243"/>
      <c r="J37" s="65"/>
    </row>
    <row r="38" spans="1:10" s="16" customFormat="1">
      <c r="A38" s="62"/>
      <c r="B38" s="1234"/>
      <c r="C38" s="1085"/>
      <c r="D38" s="148"/>
      <c r="E38" s="1242"/>
      <c r="F38" s="621"/>
      <c r="G38" s="1242"/>
      <c r="H38" s="615"/>
      <c r="I38" s="1244"/>
      <c r="J38" s="65"/>
    </row>
    <row r="39" spans="1:10" s="16" customFormat="1">
      <c r="A39" s="62"/>
      <c r="B39" s="1234" t="s">
        <v>185</v>
      </c>
      <c r="C39" s="1085"/>
      <c r="D39" s="147"/>
      <c r="E39" s="1241"/>
      <c r="F39" s="624"/>
      <c r="G39" s="1241"/>
      <c r="H39" s="614"/>
      <c r="I39" s="1243"/>
      <c r="J39" s="65"/>
    </row>
    <row r="40" spans="1:10" s="16" customFormat="1">
      <c r="A40" s="62"/>
      <c r="B40" s="1234"/>
      <c r="C40" s="1085"/>
      <c r="D40" s="148"/>
      <c r="E40" s="1242"/>
      <c r="F40" s="621"/>
      <c r="G40" s="1242"/>
      <c r="H40" s="615"/>
      <c r="I40" s="1244"/>
      <c r="J40" s="65"/>
    </row>
    <row r="41" spans="1:10" s="16" customFormat="1">
      <c r="A41" s="62"/>
      <c r="B41" s="1234" t="s">
        <v>53</v>
      </c>
      <c r="C41" s="1085"/>
      <c r="D41" s="147"/>
      <c r="E41" s="1241"/>
      <c r="F41" s="624"/>
      <c r="G41" s="1241"/>
      <c r="H41" s="614"/>
      <c r="I41" s="1243"/>
      <c r="J41" s="65"/>
    </row>
    <row r="42" spans="1:10" s="16" customFormat="1">
      <c r="A42" s="62"/>
      <c r="B42" s="1234"/>
      <c r="C42" s="1085"/>
      <c r="D42" s="148"/>
      <c r="E42" s="1242"/>
      <c r="F42" s="621"/>
      <c r="G42" s="1242"/>
      <c r="H42" s="615"/>
      <c r="I42" s="1244"/>
      <c r="J42" s="65"/>
    </row>
    <row r="43" spans="1:10" s="16" customFormat="1">
      <c r="A43" s="62"/>
      <c r="B43" s="1234" t="s">
        <v>125</v>
      </c>
      <c r="C43" s="1239"/>
      <c r="D43" s="147"/>
      <c r="E43" s="1241"/>
      <c r="F43" s="624"/>
      <c r="G43" s="1241"/>
      <c r="H43" s="614"/>
      <c r="I43" s="1243"/>
      <c r="J43" s="65"/>
    </row>
    <row r="44" spans="1:10" s="16" customFormat="1" ht="11.25" customHeight="1">
      <c r="A44" s="62"/>
      <c r="B44" s="1240"/>
      <c r="C44" s="1239"/>
      <c r="D44" s="148"/>
      <c r="E44" s="1242"/>
      <c r="F44" s="621"/>
      <c r="G44" s="1242"/>
      <c r="H44" s="615"/>
      <c r="I44" s="1244"/>
      <c r="J44" s="65"/>
    </row>
    <row r="45" spans="1:10" s="16" customFormat="1" ht="11.25" customHeight="1">
      <c r="A45" s="62"/>
      <c r="B45" s="1231"/>
      <c r="C45" s="1232"/>
      <c r="D45" s="147"/>
      <c r="E45" s="1241"/>
      <c r="F45" s="624"/>
      <c r="G45" s="1241"/>
      <c r="H45" s="614"/>
      <c r="I45" s="1243"/>
      <c r="J45" s="65"/>
    </row>
    <row r="46" spans="1:10" s="16" customFormat="1" ht="11.25" customHeight="1">
      <c r="A46" s="62"/>
      <c r="B46" s="1233"/>
      <c r="C46" s="1232"/>
      <c r="D46" s="148"/>
      <c r="E46" s="1242"/>
      <c r="F46" s="621"/>
      <c r="G46" s="1242"/>
      <c r="H46" s="615"/>
      <c r="I46" s="1244"/>
      <c r="J46" s="65"/>
    </row>
    <row r="47" spans="1:10" s="16" customFormat="1" ht="11.25">
      <c r="A47" s="62"/>
      <c r="D47" s="62"/>
      <c r="E47" s="151"/>
      <c r="F47" s="607"/>
      <c r="G47" s="151"/>
      <c r="H47" s="152"/>
      <c r="I47" s="151"/>
      <c r="J47" s="65"/>
    </row>
    <row r="48" spans="1:10" s="16" customFormat="1">
      <c r="A48" s="62"/>
      <c r="B48" s="37" t="s">
        <v>126</v>
      </c>
      <c r="D48" s="153"/>
      <c r="E48" s="1255">
        <f>SUM(E31:E46)</f>
        <v>0</v>
      </c>
      <c r="F48" s="624"/>
      <c r="G48" s="1255">
        <f>SUM(G31:G46)</f>
        <v>0</v>
      </c>
      <c r="H48" s="614"/>
      <c r="I48" s="1256">
        <f>SUM(I31:I46)</f>
        <v>0</v>
      </c>
      <c r="J48" s="88"/>
    </row>
    <row r="49" spans="1:10" s="16" customFormat="1" ht="13.9" customHeight="1" thickBot="1">
      <c r="A49" s="154"/>
      <c r="B49" s="142"/>
      <c r="C49" s="142"/>
      <c r="D49" s="154"/>
      <c r="E49" s="1257"/>
      <c r="F49" s="611"/>
      <c r="G49" s="1257"/>
      <c r="H49" s="155"/>
      <c r="I49" s="1258"/>
      <c r="J49" s="88"/>
    </row>
    <row r="50" spans="1:10" s="11" customFormat="1">
      <c r="A50" s="58"/>
      <c r="J50" s="156"/>
    </row>
    <row r="51" spans="1:10" s="25" customFormat="1" ht="11.25">
      <c r="A51" s="41">
        <v>3</v>
      </c>
      <c r="B51" s="38" t="s">
        <v>127</v>
      </c>
      <c r="D51" s="607" t="s">
        <v>190</v>
      </c>
      <c r="E51" s="602">
        <v>12</v>
      </c>
      <c r="F51" s="607" t="s">
        <v>190</v>
      </c>
      <c r="G51" s="602">
        <v>12</v>
      </c>
      <c r="H51" s="607" t="s">
        <v>190</v>
      </c>
      <c r="I51" s="602">
        <v>12</v>
      </c>
      <c r="J51" s="88" t="s">
        <v>154</v>
      </c>
    </row>
    <row r="52" spans="1:10" s="25" customFormat="1" ht="15" customHeight="1">
      <c r="A52" s="62"/>
      <c r="D52" s="157" t="s">
        <v>128</v>
      </c>
      <c r="E52" s="158">
        <f>E48*E51</f>
        <v>0</v>
      </c>
      <c r="F52" s="157" t="s">
        <v>128</v>
      </c>
      <c r="G52" s="158">
        <f>G48*G51</f>
        <v>0</v>
      </c>
      <c r="H52" s="90" t="s">
        <v>128</v>
      </c>
      <c r="I52" s="158">
        <f>I48*I51</f>
        <v>0</v>
      </c>
      <c r="J52" s="159">
        <f>I52+G52+E52</f>
        <v>0</v>
      </c>
    </row>
    <row r="53" spans="1:10" s="16" customFormat="1" ht="11.25">
      <c r="A53" s="62"/>
      <c r="B53" s="25"/>
      <c r="C53" s="25"/>
      <c r="D53" s="25"/>
      <c r="E53" s="25"/>
      <c r="F53" s="25"/>
      <c r="G53" s="25"/>
      <c r="H53" s="25"/>
      <c r="I53" s="72"/>
      <c r="J53" s="88"/>
    </row>
    <row r="54" spans="1:10">
      <c r="A54" s="58"/>
      <c r="B54" s="38" t="s">
        <v>129</v>
      </c>
      <c r="C54" s="11"/>
      <c r="D54" s="160" t="s">
        <v>186</v>
      </c>
      <c r="E54" s="161">
        <v>0</v>
      </c>
      <c r="F54" s="161"/>
      <c r="G54" s="161">
        <v>0</v>
      </c>
      <c r="H54" s="11"/>
      <c r="I54" s="161">
        <v>0</v>
      </c>
      <c r="J54" s="159">
        <f>I54+G54+E54</f>
        <v>0</v>
      </c>
    </row>
    <row r="55" spans="1:10">
      <c r="A55" s="58"/>
      <c r="B55" s="38"/>
      <c r="C55" s="11"/>
      <c r="D55" s="160"/>
      <c r="E55" s="11"/>
      <c r="F55" s="11"/>
      <c r="G55" s="11"/>
      <c r="H55" s="11"/>
      <c r="I55" s="11"/>
      <c r="J55" s="156"/>
    </row>
    <row r="56" spans="1:10">
      <c r="A56" s="58"/>
      <c r="B56" s="11"/>
      <c r="C56" s="11"/>
      <c r="D56" s="160" t="s">
        <v>188</v>
      </c>
      <c r="E56" s="161">
        <v>0</v>
      </c>
      <c r="F56" s="161"/>
      <c r="G56" s="161">
        <v>0</v>
      </c>
      <c r="H56" s="11"/>
      <c r="I56" s="161">
        <v>0</v>
      </c>
      <c r="J56" s="159">
        <f>I56+G56+E56</f>
        <v>0</v>
      </c>
    </row>
    <row r="57" spans="1:10">
      <c r="A57" s="58"/>
      <c r="B57" s="38"/>
      <c r="C57" s="11"/>
      <c r="D57" s="160"/>
      <c r="E57" s="11"/>
      <c r="F57" s="11"/>
      <c r="G57" s="11"/>
      <c r="H57" s="11"/>
      <c r="I57" s="11"/>
      <c r="J57" s="156"/>
    </row>
    <row r="58" spans="1:10">
      <c r="A58" s="58"/>
      <c r="B58" s="11"/>
      <c r="C58" s="11"/>
      <c r="D58" s="160" t="s">
        <v>187</v>
      </c>
      <c r="E58" s="161">
        <v>0</v>
      </c>
      <c r="F58" s="161"/>
      <c r="G58" s="161">
        <v>0</v>
      </c>
      <c r="H58" s="11"/>
      <c r="I58" s="161">
        <v>0</v>
      </c>
      <c r="J58" s="159">
        <f>I58+G58+E58</f>
        <v>0</v>
      </c>
    </row>
    <row r="59" spans="1:10">
      <c r="A59" s="58"/>
      <c r="B59" s="11"/>
      <c r="C59" s="11"/>
      <c r="D59" s="11"/>
      <c r="E59" s="11"/>
      <c r="F59" s="11"/>
      <c r="G59" s="11"/>
      <c r="H59" s="11"/>
      <c r="I59" s="11"/>
      <c r="J59" s="156"/>
    </row>
    <row r="60" spans="1:10" ht="16.5" customHeight="1">
      <c r="A60" s="58"/>
      <c r="B60" s="11"/>
      <c r="C60" s="11"/>
      <c r="D60" s="160" t="s">
        <v>191</v>
      </c>
      <c r="E60" s="161">
        <v>0</v>
      </c>
      <c r="F60" s="161"/>
      <c r="G60" s="161">
        <v>0</v>
      </c>
      <c r="H60" s="11"/>
      <c r="I60" s="161">
        <v>0</v>
      </c>
      <c r="J60" s="159">
        <f>I60+G60+E60</f>
        <v>0</v>
      </c>
    </row>
    <row r="61" spans="1:10">
      <c r="A61" s="58"/>
      <c r="B61" s="11"/>
      <c r="C61" s="11"/>
      <c r="D61" s="11"/>
      <c r="E61" s="11"/>
      <c r="F61" s="11"/>
      <c r="G61" s="11"/>
      <c r="H61" s="11"/>
      <c r="I61" s="11"/>
      <c r="J61" s="162"/>
    </row>
    <row r="62" spans="1:10">
      <c r="A62" s="58"/>
      <c r="B62" s="11"/>
      <c r="C62" s="11"/>
      <c r="D62" s="11"/>
      <c r="E62" s="11"/>
      <c r="G62" s="11"/>
      <c r="H62" s="40" t="s">
        <v>200</v>
      </c>
      <c r="I62" s="11"/>
      <c r="J62" s="163">
        <f>SUM(J52:J60)</f>
        <v>0</v>
      </c>
    </row>
    <row r="63" spans="1:10" s="11" customFormat="1" ht="8.25" customHeight="1" thickBot="1">
      <c r="A63" s="28"/>
      <c r="B63" s="28"/>
      <c r="C63" s="28"/>
      <c r="D63" s="28"/>
      <c r="E63" s="28"/>
      <c r="F63" s="28"/>
      <c r="G63" s="28"/>
      <c r="H63" s="28"/>
      <c r="I63" s="28"/>
      <c r="J63" s="164"/>
    </row>
    <row r="64" spans="1:10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6" customFormat="1" ht="11.25">
      <c r="F65" s="16" t="s">
        <v>117</v>
      </c>
    </row>
    <row r="66" spans="1:10" s="114" customFormat="1" ht="9.75" customHeight="1">
      <c r="B66" s="27"/>
    </row>
    <row r="67" spans="1:10" s="114" customFormat="1" ht="9.75" customHeight="1">
      <c r="B67" s="27"/>
    </row>
    <row r="68" spans="1:10">
      <c r="B68" s="115"/>
      <c r="D68" s="11"/>
      <c r="E68" s="11"/>
      <c r="F68" s="115"/>
      <c r="G68" s="115"/>
      <c r="H68" s="115"/>
      <c r="I68" s="115"/>
      <c r="J68" s="115"/>
    </row>
    <row r="69" spans="1:10" s="16" customFormat="1" ht="11.25">
      <c r="B69" s="16" t="s">
        <v>26</v>
      </c>
      <c r="D69" s="25"/>
      <c r="E69" s="25"/>
      <c r="F69" s="16" t="s">
        <v>27</v>
      </c>
    </row>
    <row r="73" spans="1:10">
      <c r="E73" s="25"/>
      <c r="F73" s="66" t="s">
        <v>192</v>
      </c>
      <c r="G73" s="66"/>
      <c r="H73" s="66"/>
      <c r="I73" s="66"/>
      <c r="J73" s="66"/>
    </row>
    <row r="75" spans="1:10">
      <c r="A75" s="27" t="s">
        <v>796</v>
      </c>
    </row>
    <row r="76" spans="1:10">
      <c r="A76" s="27" t="s">
        <v>795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1" orientation="portrait" horizontalDpi="300" verticalDpi="300" r:id="rId1"/>
  <headerFooter alignWithMargins="0">
    <oddHeader xml:space="preserve"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G76"/>
  <sheetViews>
    <sheetView view="pageBreakPreview" zoomScale="145" zoomScaleNormal="100" zoomScaleSheetLayoutView="145" workbookViewId="0"/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209"/>
      <c r="W1" s="467" t="s">
        <v>802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5.0999999999999996" customHeight="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1"/>
    </row>
    <row r="3" spans="1:33" ht="13.5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258" t="s">
        <v>155</v>
      </c>
      <c r="AE3" s="848">
        <v>1</v>
      </c>
      <c r="AF3" s="848"/>
      <c r="AG3" s="849"/>
    </row>
    <row r="4" spans="1:3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6" t="s">
        <v>522</v>
      </c>
      <c r="X5" s="214"/>
      <c r="Y5" s="214"/>
      <c r="Z5" s="214"/>
      <c r="AA5" s="214"/>
      <c r="AB5" s="214"/>
      <c r="AC5" s="214"/>
      <c r="AD5" s="214"/>
      <c r="AE5" s="214"/>
      <c r="AF5" s="214"/>
      <c r="AG5" s="224"/>
    </row>
    <row r="6" spans="1:33" ht="18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96" t="s">
        <v>523</v>
      </c>
      <c r="X6" s="1269"/>
      <c r="Y6" s="1269"/>
      <c r="Z6" s="1269"/>
      <c r="AA6" s="1269"/>
      <c r="AB6" s="214"/>
      <c r="AC6" s="214"/>
      <c r="AD6" s="214"/>
      <c r="AE6" s="214"/>
      <c r="AF6" s="214"/>
      <c r="AG6" s="224"/>
    </row>
    <row r="7" spans="1:33" ht="6" customHeight="1" thickBot="1">
      <c r="A7" s="218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219"/>
    </row>
    <row r="8" spans="1:33">
      <c r="A8" s="377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99"/>
    </row>
    <row r="9" spans="1:33">
      <c r="A9" s="357" t="s">
        <v>659</v>
      </c>
      <c r="B9" s="172"/>
      <c r="C9" s="172"/>
      <c r="D9" s="172"/>
      <c r="E9" s="172"/>
      <c r="F9" s="172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31"/>
      <c r="U9" s="731"/>
      <c r="V9" s="731"/>
      <c r="W9" s="731"/>
      <c r="X9" s="731"/>
      <c r="Y9" s="731"/>
      <c r="Z9" s="731"/>
      <c r="AA9" s="731"/>
      <c r="AB9" s="731"/>
      <c r="AC9" s="731"/>
      <c r="AD9" s="731"/>
      <c r="AE9" s="731"/>
      <c r="AF9" s="731"/>
      <c r="AG9" s="732"/>
    </row>
    <row r="10" spans="1:33">
      <c r="A10" s="357" t="s">
        <v>50</v>
      </c>
      <c r="B10" s="172"/>
      <c r="C10" s="172"/>
      <c r="D10" s="172"/>
      <c r="E10" s="172"/>
      <c r="F10" s="172"/>
      <c r="G10" s="1270"/>
      <c r="H10" s="1270"/>
      <c r="I10" s="1270"/>
      <c r="J10" s="1270"/>
      <c r="K10" s="1270"/>
      <c r="L10" s="1270"/>
      <c r="M10" s="1270"/>
      <c r="N10" s="1270"/>
      <c r="O10" s="1270"/>
      <c r="P10" s="1270"/>
      <c r="Q10" s="1270"/>
      <c r="R10" s="1270"/>
      <c r="S10" s="1270"/>
      <c r="T10" s="1270"/>
      <c r="U10" s="1270"/>
      <c r="V10" s="1270"/>
      <c r="W10" s="1270"/>
      <c r="X10" s="1270"/>
      <c r="Y10" s="1270"/>
      <c r="Z10" s="1270"/>
      <c r="AA10" s="1270"/>
      <c r="AB10" s="1270"/>
      <c r="AC10" s="1270"/>
      <c r="AD10" s="1270"/>
      <c r="AE10" s="1270"/>
      <c r="AF10" s="1270"/>
      <c r="AG10" s="1271"/>
    </row>
    <row r="11" spans="1:33">
      <c r="A11" s="357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245"/>
    </row>
    <row r="12" spans="1:33">
      <c r="A12" s="357" t="s">
        <v>524</v>
      </c>
      <c r="B12" s="172"/>
      <c r="C12" s="172"/>
      <c r="D12" s="172"/>
      <c r="E12" s="172"/>
      <c r="F12" s="172"/>
      <c r="G12" s="1122"/>
      <c r="H12" s="1122"/>
      <c r="I12" s="1122"/>
      <c r="J12" s="1122"/>
      <c r="K12" s="1122"/>
      <c r="L12" s="1122"/>
      <c r="M12" s="1122"/>
      <c r="N12" s="1122"/>
      <c r="O12" s="1122"/>
      <c r="P12" s="1122"/>
      <c r="Q12" s="1122"/>
      <c r="R12" s="1122"/>
      <c r="S12" s="1122"/>
      <c r="T12" s="1122"/>
      <c r="U12" s="1122"/>
      <c r="V12" s="1122"/>
      <c r="W12" s="1122"/>
      <c r="X12" s="1122"/>
      <c r="Y12" s="1122"/>
      <c r="Z12" s="1122"/>
      <c r="AA12" s="1122"/>
      <c r="AB12" s="1122"/>
      <c r="AC12" s="1122"/>
      <c r="AD12" s="1122"/>
      <c r="AE12" s="1122"/>
      <c r="AF12" s="1122"/>
      <c r="AG12" s="1123"/>
    </row>
    <row r="13" spans="1:33">
      <c r="A13" s="357" t="s">
        <v>801</v>
      </c>
      <c r="B13" s="172"/>
      <c r="C13" s="172"/>
      <c r="D13" s="172"/>
      <c r="E13" s="172"/>
      <c r="F13" s="1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272"/>
      <c r="Y13" s="1272"/>
      <c r="Z13" s="1272"/>
      <c r="AA13" s="1272"/>
      <c r="AB13" s="1272"/>
      <c r="AC13" s="1272"/>
      <c r="AD13" s="1272"/>
      <c r="AE13" s="1272"/>
      <c r="AF13" s="1272"/>
      <c r="AG13" s="1273"/>
    </row>
    <row r="14" spans="1:33" ht="6" customHeight="1" thickBot="1">
      <c r="A14" s="218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219"/>
    </row>
    <row r="15" spans="1:33">
      <c r="A15" s="381" t="s">
        <v>525</v>
      </c>
      <c r="B15" s="378"/>
      <c r="C15" s="380" t="s">
        <v>525</v>
      </c>
      <c r="D15" s="378"/>
      <c r="E15" s="378"/>
      <c r="F15" s="380" t="s">
        <v>527</v>
      </c>
      <c r="G15" s="378"/>
      <c r="H15" s="378"/>
      <c r="I15" s="380" t="s">
        <v>799</v>
      </c>
      <c r="J15" s="378"/>
      <c r="K15" s="378"/>
      <c r="L15" s="378"/>
      <c r="M15" s="378"/>
      <c r="N15" s="378"/>
      <c r="O15" s="378"/>
      <c r="P15" s="378"/>
      <c r="Q15" s="378"/>
      <c r="R15" s="380" t="s">
        <v>800</v>
      </c>
      <c r="S15" s="378"/>
      <c r="T15" s="378"/>
      <c r="U15" s="378"/>
      <c r="V15" s="378"/>
      <c r="W15" s="378"/>
      <c r="X15" s="378"/>
      <c r="Y15" s="378"/>
      <c r="Z15" s="378"/>
      <c r="AA15" s="380" t="s">
        <v>535</v>
      </c>
      <c r="AB15" s="378"/>
      <c r="AC15" s="378"/>
      <c r="AD15" s="380" t="s">
        <v>531</v>
      </c>
      <c r="AE15" s="378"/>
      <c r="AF15" s="378"/>
      <c r="AG15" s="382"/>
    </row>
    <row r="16" spans="1:33">
      <c r="A16" s="300" t="s">
        <v>36</v>
      </c>
      <c r="B16" s="49"/>
      <c r="C16" s="92" t="s">
        <v>526</v>
      </c>
      <c r="D16" s="49"/>
      <c r="E16" s="49"/>
      <c r="F16" s="92" t="s">
        <v>528</v>
      </c>
      <c r="G16" s="49"/>
      <c r="H16" s="49"/>
      <c r="I16" s="92"/>
      <c r="J16" s="49"/>
      <c r="K16" s="49"/>
      <c r="L16" s="49"/>
      <c r="M16" s="49"/>
      <c r="N16" s="49"/>
      <c r="O16" s="49"/>
      <c r="P16" s="49"/>
      <c r="Q16" s="49"/>
      <c r="R16" s="92" t="s">
        <v>533</v>
      </c>
      <c r="S16" s="49"/>
      <c r="T16" s="49"/>
      <c r="U16" s="49"/>
      <c r="V16" s="49"/>
      <c r="W16" s="49"/>
      <c r="X16" s="49"/>
      <c r="Y16" s="49"/>
      <c r="Z16" s="49"/>
      <c r="AA16" s="92" t="s">
        <v>536</v>
      </c>
      <c r="AB16" s="49"/>
      <c r="AC16" s="49"/>
      <c r="AD16" s="92" t="s">
        <v>532</v>
      </c>
      <c r="AE16" s="49"/>
      <c r="AF16" s="49"/>
      <c r="AG16" s="266"/>
    </row>
    <row r="17" spans="1:33">
      <c r="A17" s="383"/>
      <c r="B17" s="379"/>
      <c r="C17" s="118"/>
      <c r="D17" s="379"/>
      <c r="E17" s="379"/>
      <c r="F17" s="118" t="s">
        <v>529</v>
      </c>
      <c r="G17" s="379"/>
      <c r="H17" s="379"/>
      <c r="I17" s="118"/>
      <c r="J17" s="379"/>
      <c r="K17" s="379"/>
      <c r="L17" s="379"/>
      <c r="M17" s="379"/>
      <c r="N17" s="379"/>
      <c r="O17" s="379"/>
      <c r="P17" s="379"/>
      <c r="Q17" s="379"/>
      <c r="R17" s="118"/>
      <c r="S17" s="379"/>
      <c r="T17" s="379"/>
      <c r="U17" s="379"/>
      <c r="V17" s="379"/>
      <c r="W17" s="379"/>
      <c r="X17" s="379"/>
      <c r="Y17" s="379"/>
      <c r="Z17" s="379"/>
      <c r="AA17" s="118" t="s">
        <v>537</v>
      </c>
      <c r="AB17" s="379"/>
      <c r="AC17" s="379"/>
      <c r="AD17" s="118"/>
      <c r="AE17" s="379"/>
      <c r="AF17" s="379"/>
      <c r="AG17" s="384"/>
    </row>
    <row r="18" spans="1:33" ht="25.15" customHeight="1">
      <c r="A18" s="1259"/>
      <c r="B18" s="1260"/>
      <c r="C18" s="1261"/>
      <c r="D18" s="1262"/>
      <c r="E18" s="1263"/>
      <c r="F18" s="1261"/>
      <c r="G18" s="1262"/>
      <c r="H18" s="1263"/>
      <c r="I18" s="1264"/>
      <c r="J18" s="1265"/>
      <c r="K18" s="1265"/>
      <c r="L18" s="1265"/>
      <c r="M18" s="1265"/>
      <c r="N18" s="1265"/>
      <c r="O18" s="1265"/>
      <c r="P18" s="1265"/>
      <c r="Q18" s="1260"/>
      <c r="R18" s="1264"/>
      <c r="S18" s="1265"/>
      <c r="T18" s="1265"/>
      <c r="U18" s="1265"/>
      <c r="V18" s="1265"/>
      <c r="W18" s="1265"/>
      <c r="X18" s="1265"/>
      <c r="Y18" s="1265"/>
      <c r="Z18" s="1260"/>
      <c r="AA18" s="1266"/>
      <c r="AB18" s="1266"/>
      <c r="AC18" s="1266"/>
      <c r="AD18" s="1267"/>
      <c r="AE18" s="1267"/>
      <c r="AF18" s="1267"/>
      <c r="AG18" s="1268"/>
    </row>
    <row r="19" spans="1:33" ht="25.15" customHeight="1">
      <c r="A19" s="1259"/>
      <c r="B19" s="1260"/>
      <c r="C19" s="1261"/>
      <c r="D19" s="1262"/>
      <c r="E19" s="1263"/>
      <c r="F19" s="1261"/>
      <c r="G19" s="1262"/>
      <c r="H19" s="1263"/>
      <c r="I19" s="1264"/>
      <c r="J19" s="1265"/>
      <c r="K19" s="1265"/>
      <c r="L19" s="1265"/>
      <c r="M19" s="1265"/>
      <c r="N19" s="1265"/>
      <c r="O19" s="1265"/>
      <c r="P19" s="1265"/>
      <c r="Q19" s="1260"/>
      <c r="R19" s="1264"/>
      <c r="S19" s="1265"/>
      <c r="T19" s="1265"/>
      <c r="U19" s="1265"/>
      <c r="V19" s="1265"/>
      <c r="W19" s="1265"/>
      <c r="X19" s="1265"/>
      <c r="Y19" s="1265"/>
      <c r="Z19" s="1260"/>
      <c r="AA19" s="1266"/>
      <c r="AB19" s="1266"/>
      <c r="AC19" s="1266"/>
      <c r="AD19" s="1267"/>
      <c r="AE19" s="1267"/>
      <c r="AF19" s="1267"/>
      <c r="AG19" s="1268"/>
    </row>
    <row r="20" spans="1:33" ht="25.15" customHeight="1">
      <c r="A20" s="1259"/>
      <c r="B20" s="1260"/>
      <c r="C20" s="1261"/>
      <c r="D20" s="1262"/>
      <c r="E20" s="1263"/>
      <c r="F20" s="1261"/>
      <c r="G20" s="1262"/>
      <c r="H20" s="1263"/>
      <c r="I20" s="1264"/>
      <c r="J20" s="1265"/>
      <c r="K20" s="1265"/>
      <c r="L20" s="1265"/>
      <c r="M20" s="1265"/>
      <c r="N20" s="1265"/>
      <c r="O20" s="1265"/>
      <c r="P20" s="1265"/>
      <c r="Q20" s="1260"/>
      <c r="R20" s="1264"/>
      <c r="S20" s="1265"/>
      <c r="T20" s="1265"/>
      <c r="U20" s="1265"/>
      <c r="V20" s="1265"/>
      <c r="W20" s="1265"/>
      <c r="X20" s="1265"/>
      <c r="Y20" s="1265"/>
      <c r="Z20" s="1260"/>
      <c r="AA20" s="1266"/>
      <c r="AB20" s="1266"/>
      <c r="AC20" s="1266"/>
      <c r="AD20" s="1267"/>
      <c r="AE20" s="1267"/>
      <c r="AF20" s="1267"/>
      <c r="AG20" s="1268"/>
    </row>
    <row r="21" spans="1:33" ht="25.15" customHeight="1">
      <c r="A21" s="1259"/>
      <c r="B21" s="1260"/>
      <c r="C21" s="1261"/>
      <c r="D21" s="1262"/>
      <c r="E21" s="1263"/>
      <c r="F21" s="1261"/>
      <c r="G21" s="1262"/>
      <c r="H21" s="1263"/>
      <c r="I21" s="1264"/>
      <c r="J21" s="1265"/>
      <c r="K21" s="1265"/>
      <c r="L21" s="1265"/>
      <c r="M21" s="1265"/>
      <c r="N21" s="1265"/>
      <c r="O21" s="1265"/>
      <c r="P21" s="1265"/>
      <c r="Q21" s="1260"/>
      <c r="R21" s="1264"/>
      <c r="S21" s="1265"/>
      <c r="T21" s="1265"/>
      <c r="U21" s="1265"/>
      <c r="V21" s="1265"/>
      <c r="W21" s="1265"/>
      <c r="X21" s="1265"/>
      <c r="Y21" s="1265"/>
      <c r="Z21" s="1260"/>
      <c r="AA21" s="1266"/>
      <c r="AB21" s="1266"/>
      <c r="AC21" s="1266"/>
      <c r="AD21" s="1267"/>
      <c r="AE21" s="1267"/>
      <c r="AF21" s="1267"/>
      <c r="AG21" s="1268"/>
    </row>
    <row r="22" spans="1:33" ht="25.15" customHeight="1">
      <c r="A22" s="1259"/>
      <c r="B22" s="1260"/>
      <c r="C22" s="1261"/>
      <c r="D22" s="1262"/>
      <c r="E22" s="1263"/>
      <c r="F22" s="1261"/>
      <c r="G22" s="1262"/>
      <c r="H22" s="1263"/>
      <c r="I22" s="1264"/>
      <c r="J22" s="1265"/>
      <c r="K22" s="1265"/>
      <c r="L22" s="1265"/>
      <c r="M22" s="1265"/>
      <c r="N22" s="1265"/>
      <c r="O22" s="1265"/>
      <c r="P22" s="1265"/>
      <c r="Q22" s="1260"/>
      <c r="R22" s="1264"/>
      <c r="S22" s="1265"/>
      <c r="T22" s="1265"/>
      <c r="U22" s="1265"/>
      <c r="V22" s="1265"/>
      <c r="W22" s="1265"/>
      <c r="X22" s="1265"/>
      <c r="Y22" s="1265"/>
      <c r="Z22" s="1260"/>
      <c r="AA22" s="1266"/>
      <c r="AB22" s="1266"/>
      <c r="AC22" s="1266"/>
      <c r="AD22" s="1267"/>
      <c r="AE22" s="1267"/>
      <c r="AF22" s="1267"/>
      <c r="AG22" s="1268"/>
    </row>
    <row r="23" spans="1:33" ht="25.15" customHeight="1">
      <c r="A23" s="1259"/>
      <c r="B23" s="1260"/>
      <c r="C23" s="1261"/>
      <c r="D23" s="1262"/>
      <c r="E23" s="1263"/>
      <c r="F23" s="1261"/>
      <c r="G23" s="1262"/>
      <c r="H23" s="1263"/>
      <c r="I23" s="1264"/>
      <c r="J23" s="1265"/>
      <c r="K23" s="1265"/>
      <c r="L23" s="1265"/>
      <c r="M23" s="1265"/>
      <c r="N23" s="1265"/>
      <c r="O23" s="1265"/>
      <c r="P23" s="1265"/>
      <c r="Q23" s="1260"/>
      <c r="R23" s="1264"/>
      <c r="S23" s="1265"/>
      <c r="T23" s="1265"/>
      <c r="U23" s="1265"/>
      <c r="V23" s="1265"/>
      <c r="W23" s="1265"/>
      <c r="X23" s="1265"/>
      <c r="Y23" s="1265"/>
      <c r="Z23" s="1260"/>
      <c r="AA23" s="1266"/>
      <c r="AB23" s="1266"/>
      <c r="AC23" s="1266"/>
      <c r="AD23" s="1267"/>
      <c r="AE23" s="1267"/>
      <c r="AF23" s="1267"/>
      <c r="AG23" s="1268"/>
    </row>
    <row r="24" spans="1:33" ht="25.15" customHeight="1">
      <c r="A24" s="1259"/>
      <c r="B24" s="1260"/>
      <c r="C24" s="1261"/>
      <c r="D24" s="1262"/>
      <c r="E24" s="1263"/>
      <c r="F24" s="1261"/>
      <c r="G24" s="1262"/>
      <c r="H24" s="1263"/>
      <c r="I24" s="1264"/>
      <c r="J24" s="1265"/>
      <c r="K24" s="1265"/>
      <c r="L24" s="1265"/>
      <c r="M24" s="1265"/>
      <c r="N24" s="1265"/>
      <c r="O24" s="1265"/>
      <c r="P24" s="1265"/>
      <c r="Q24" s="1260"/>
      <c r="R24" s="1264"/>
      <c r="S24" s="1265"/>
      <c r="T24" s="1265"/>
      <c r="U24" s="1265"/>
      <c r="V24" s="1265"/>
      <c r="W24" s="1265"/>
      <c r="X24" s="1265"/>
      <c r="Y24" s="1265"/>
      <c r="Z24" s="1260"/>
      <c r="AA24" s="1266"/>
      <c r="AB24" s="1266"/>
      <c r="AC24" s="1266"/>
      <c r="AD24" s="1267"/>
      <c r="AE24" s="1267"/>
      <c r="AF24" s="1267"/>
      <c r="AG24" s="1268"/>
    </row>
    <row r="25" spans="1:33" ht="25.15" customHeight="1">
      <c r="A25" s="1259"/>
      <c r="B25" s="1260"/>
      <c r="C25" s="1261"/>
      <c r="D25" s="1262"/>
      <c r="E25" s="1263"/>
      <c r="F25" s="1261"/>
      <c r="G25" s="1262"/>
      <c r="H25" s="1263"/>
      <c r="I25" s="1264"/>
      <c r="J25" s="1265"/>
      <c r="K25" s="1265"/>
      <c r="L25" s="1265"/>
      <c r="M25" s="1265"/>
      <c r="N25" s="1265"/>
      <c r="O25" s="1265"/>
      <c r="P25" s="1265"/>
      <c r="Q25" s="1260"/>
      <c r="R25" s="1264"/>
      <c r="S25" s="1265"/>
      <c r="T25" s="1265"/>
      <c r="U25" s="1265"/>
      <c r="V25" s="1265"/>
      <c r="W25" s="1265"/>
      <c r="X25" s="1265"/>
      <c r="Y25" s="1265"/>
      <c r="Z25" s="1260"/>
      <c r="AA25" s="1266"/>
      <c r="AB25" s="1266"/>
      <c r="AC25" s="1266"/>
      <c r="AD25" s="1267"/>
      <c r="AE25" s="1267"/>
      <c r="AF25" s="1267"/>
      <c r="AG25" s="1268"/>
    </row>
    <row r="26" spans="1:33" ht="25.15" customHeight="1">
      <c r="A26" s="1259"/>
      <c r="B26" s="1260"/>
      <c r="C26" s="1261"/>
      <c r="D26" s="1262"/>
      <c r="E26" s="1263"/>
      <c r="F26" s="1261"/>
      <c r="G26" s="1262"/>
      <c r="H26" s="1263"/>
      <c r="I26" s="1264"/>
      <c r="J26" s="1265"/>
      <c r="K26" s="1265"/>
      <c r="L26" s="1265"/>
      <c r="M26" s="1265"/>
      <c r="N26" s="1265"/>
      <c r="O26" s="1265"/>
      <c r="P26" s="1265"/>
      <c r="Q26" s="1260"/>
      <c r="R26" s="1264"/>
      <c r="S26" s="1265"/>
      <c r="T26" s="1265"/>
      <c r="U26" s="1265"/>
      <c r="V26" s="1265"/>
      <c r="W26" s="1265"/>
      <c r="X26" s="1265"/>
      <c r="Y26" s="1265"/>
      <c r="Z26" s="1260"/>
      <c r="AA26" s="1266"/>
      <c r="AB26" s="1266"/>
      <c r="AC26" s="1266"/>
      <c r="AD26" s="1267"/>
      <c r="AE26" s="1267"/>
      <c r="AF26" s="1267"/>
      <c r="AG26" s="1268"/>
    </row>
    <row r="27" spans="1:33" ht="25.15" customHeight="1">
      <c r="A27" s="1259"/>
      <c r="B27" s="1260"/>
      <c r="C27" s="1261"/>
      <c r="D27" s="1262"/>
      <c r="E27" s="1263"/>
      <c r="F27" s="1261"/>
      <c r="G27" s="1262"/>
      <c r="H27" s="1263"/>
      <c r="I27" s="1264"/>
      <c r="J27" s="1265"/>
      <c r="K27" s="1265"/>
      <c r="L27" s="1265"/>
      <c r="M27" s="1265"/>
      <c r="N27" s="1265"/>
      <c r="O27" s="1265"/>
      <c r="P27" s="1265"/>
      <c r="Q27" s="1260"/>
      <c r="R27" s="1264"/>
      <c r="S27" s="1265"/>
      <c r="T27" s="1265"/>
      <c r="U27" s="1265"/>
      <c r="V27" s="1265"/>
      <c r="W27" s="1265"/>
      <c r="X27" s="1265"/>
      <c r="Y27" s="1265"/>
      <c r="Z27" s="1260"/>
      <c r="AA27" s="1266"/>
      <c r="AB27" s="1266"/>
      <c r="AC27" s="1266"/>
      <c r="AD27" s="1267"/>
      <c r="AE27" s="1267"/>
      <c r="AF27" s="1267"/>
      <c r="AG27" s="1268"/>
    </row>
    <row r="28" spans="1:33" ht="25.15" customHeight="1">
      <c r="A28" s="1259"/>
      <c r="B28" s="1260"/>
      <c r="C28" s="1261"/>
      <c r="D28" s="1262"/>
      <c r="E28" s="1263"/>
      <c r="F28" s="1261"/>
      <c r="G28" s="1262"/>
      <c r="H28" s="1263"/>
      <c r="I28" s="1264"/>
      <c r="J28" s="1265"/>
      <c r="K28" s="1265"/>
      <c r="L28" s="1265"/>
      <c r="M28" s="1265"/>
      <c r="N28" s="1265"/>
      <c r="O28" s="1265"/>
      <c r="P28" s="1265"/>
      <c r="Q28" s="1260"/>
      <c r="R28" s="1264"/>
      <c r="S28" s="1265"/>
      <c r="T28" s="1265"/>
      <c r="U28" s="1265"/>
      <c r="V28" s="1265"/>
      <c r="W28" s="1265"/>
      <c r="X28" s="1265"/>
      <c r="Y28" s="1265"/>
      <c r="Z28" s="1260"/>
      <c r="AA28" s="1266"/>
      <c r="AB28" s="1266"/>
      <c r="AC28" s="1266"/>
      <c r="AD28" s="1267"/>
      <c r="AE28" s="1267"/>
      <c r="AF28" s="1267"/>
      <c r="AG28" s="1268"/>
    </row>
    <row r="29" spans="1:33" ht="25.15" customHeight="1">
      <c r="A29" s="1259"/>
      <c r="B29" s="1260"/>
      <c r="C29" s="1261"/>
      <c r="D29" s="1262"/>
      <c r="E29" s="1263"/>
      <c r="F29" s="1261"/>
      <c r="G29" s="1262"/>
      <c r="H29" s="1263"/>
      <c r="I29" s="1264"/>
      <c r="J29" s="1265"/>
      <c r="K29" s="1265"/>
      <c r="L29" s="1265"/>
      <c r="M29" s="1265"/>
      <c r="N29" s="1265"/>
      <c r="O29" s="1265"/>
      <c r="P29" s="1265"/>
      <c r="Q29" s="1260"/>
      <c r="R29" s="1264"/>
      <c r="S29" s="1265"/>
      <c r="T29" s="1265"/>
      <c r="U29" s="1265"/>
      <c r="V29" s="1265"/>
      <c r="W29" s="1265"/>
      <c r="X29" s="1265"/>
      <c r="Y29" s="1265"/>
      <c r="Z29" s="1260"/>
      <c r="AA29" s="1266"/>
      <c r="AB29" s="1266"/>
      <c r="AC29" s="1266"/>
      <c r="AD29" s="1267"/>
      <c r="AE29" s="1267"/>
      <c r="AF29" s="1267"/>
      <c r="AG29" s="1268"/>
    </row>
    <row r="30" spans="1:33" ht="25.15" customHeight="1">
      <c r="A30" s="1259"/>
      <c r="B30" s="1260"/>
      <c r="C30" s="1261"/>
      <c r="D30" s="1262"/>
      <c r="E30" s="1263"/>
      <c r="F30" s="1261"/>
      <c r="G30" s="1262"/>
      <c r="H30" s="1263"/>
      <c r="I30" s="1264"/>
      <c r="J30" s="1265"/>
      <c r="K30" s="1265"/>
      <c r="L30" s="1265"/>
      <c r="M30" s="1265"/>
      <c r="N30" s="1265"/>
      <c r="O30" s="1265"/>
      <c r="P30" s="1265"/>
      <c r="Q30" s="1260"/>
      <c r="R30" s="1264"/>
      <c r="S30" s="1265"/>
      <c r="T30" s="1265"/>
      <c r="U30" s="1265"/>
      <c r="V30" s="1265"/>
      <c r="W30" s="1265"/>
      <c r="X30" s="1265"/>
      <c r="Y30" s="1265"/>
      <c r="Z30" s="1260"/>
      <c r="AA30" s="1266"/>
      <c r="AB30" s="1266"/>
      <c r="AC30" s="1266"/>
      <c r="AD30" s="1267"/>
      <c r="AE30" s="1267"/>
      <c r="AF30" s="1267"/>
      <c r="AG30" s="1268"/>
    </row>
    <row r="31" spans="1:33" ht="25.15" customHeight="1">
      <c r="A31" s="1259"/>
      <c r="B31" s="1260"/>
      <c r="C31" s="1261"/>
      <c r="D31" s="1262"/>
      <c r="E31" s="1263"/>
      <c r="F31" s="1261"/>
      <c r="G31" s="1262"/>
      <c r="H31" s="1263"/>
      <c r="I31" s="1264"/>
      <c r="J31" s="1265"/>
      <c r="K31" s="1265"/>
      <c r="L31" s="1265"/>
      <c r="M31" s="1265"/>
      <c r="N31" s="1265"/>
      <c r="O31" s="1265"/>
      <c r="P31" s="1265"/>
      <c r="Q31" s="1260"/>
      <c r="R31" s="1264"/>
      <c r="S31" s="1265"/>
      <c r="T31" s="1265"/>
      <c r="U31" s="1265"/>
      <c r="V31" s="1265"/>
      <c r="W31" s="1265"/>
      <c r="X31" s="1265"/>
      <c r="Y31" s="1265"/>
      <c r="Z31" s="1260"/>
      <c r="AA31" s="1266"/>
      <c r="AB31" s="1266"/>
      <c r="AC31" s="1266"/>
      <c r="AD31" s="1267"/>
      <c r="AE31" s="1267"/>
      <c r="AF31" s="1267"/>
      <c r="AG31" s="1268"/>
    </row>
    <row r="32" spans="1:33" ht="25.15" customHeight="1">
      <c r="A32" s="1259"/>
      <c r="B32" s="1260"/>
      <c r="C32" s="1261"/>
      <c r="D32" s="1262"/>
      <c r="E32" s="1263"/>
      <c r="F32" s="1261"/>
      <c r="G32" s="1262"/>
      <c r="H32" s="1263"/>
      <c r="I32" s="1264"/>
      <c r="J32" s="1265"/>
      <c r="K32" s="1265"/>
      <c r="L32" s="1265"/>
      <c r="M32" s="1265"/>
      <c r="N32" s="1265"/>
      <c r="O32" s="1265"/>
      <c r="P32" s="1265"/>
      <c r="Q32" s="1260"/>
      <c r="R32" s="1264"/>
      <c r="S32" s="1265"/>
      <c r="T32" s="1265"/>
      <c r="U32" s="1265"/>
      <c r="V32" s="1265"/>
      <c r="W32" s="1265"/>
      <c r="X32" s="1265"/>
      <c r="Y32" s="1265"/>
      <c r="Z32" s="1260"/>
      <c r="AA32" s="1266"/>
      <c r="AB32" s="1266"/>
      <c r="AC32" s="1266"/>
      <c r="AD32" s="1267"/>
      <c r="AE32" s="1267"/>
      <c r="AF32" s="1267"/>
      <c r="AG32" s="1268"/>
    </row>
    <row r="33" spans="1:33" ht="25.15" customHeight="1">
      <c r="A33" s="1259"/>
      <c r="B33" s="1260"/>
      <c r="C33" s="1261"/>
      <c r="D33" s="1262"/>
      <c r="E33" s="1263"/>
      <c r="F33" s="1261"/>
      <c r="G33" s="1262"/>
      <c r="H33" s="1263"/>
      <c r="I33" s="1264"/>
      <c r="J33" s="1265"/>
      <c r="K33" s="1265"/>
      <c r="L33" s="1265"/>
      <c r="M33" s="1265"/>
      <c r="N33" s="1265"/>
      <c r="O33" s="1265"/>
      <c r="P33" s="1265"/>
      <c r="Q33" s="1260"/>
      <c r="R33" s="1264"/>
      <c r="S33" s="1265"/>
      <c r="T33" s="1265"/>
      <c r="U33" s="1265"/>
      <c r="V33" s="1265"/>
      <c r="W33" s="1265"/>
      <c r="X33" s="1265"/>
      <c r="Y33" s="1265"/>
      <c r="Z33" s="1260"/>
      <c r="AA33" s="1266"/>
      <c r="AB33" s="1266"/>
      <c r="AC33" s="1266"/>
      <c r="AD33" s="1267"/>
      <c r="AE33" s="1267"/>
      <c r="AF33" s="1267"/>
      <c r="AG33" s="1268"/>
    </row>
    <row r="34" spans="1:33" ht="25.15" customHeight="1">
      <c r="A34" s="1259"/>
      <c r="B34" s="1260"/>
      <c r="C34" s="1261"/>
      <c r="D34" s="1262"/>
      <c r="E34" s="1263"/>
      <c r="F34" s="1261"/>
      <c r="G34" s="1262"/>
      <c r="H34" s="1263"/>
      <c r="I34" s="1264"/>
      <c r="J34" s="1265"/>
      <c r="K34" s="1265"/>
      <c r="L34" s="1265"/>
      <c r="M34" s="1265"/>
      <c r="N34" s="1265"/>
      <c r="O34" s="1265"/>
      <c r="P34" s="1265"/>
      <c r="Q34" s="1260"/>
      <c r="R34" s="1264"/>
      <c r="S34" s="1265"/>
      <c r="T34" s="1265"/>
      <c r="U34" s="1265"/>
      <c r="V34" s="1265"/>
      <c r="W34" s="1265"/>
      <c r="X34" s="1265"/>
      <c r="Y34" s="1265"/>
      <c r="Z34" s="1260"/>
      <c r="AA34" s="1266"/>
      <c r="AB34" s="1266"/>
      <c r="AC34" s="1266"/>
      <c r="AD34" s="1267"/>
      <c r="AE34" s="1267"/>
      <c r="AF34" s="1267"/>
      <c r="AG34" s="1268"/>
    </row>
    <row r="35" spans="1:33" ht="25.15" customHeight="1">
      <c r="A35" s="1259"/>
      <c r="B35" s="1260"/>
      <c r="C35" s="1261"/>
      <c r="D35" s="1262"/>
      <c r="E35" s="1263"/>
      <c r="F35" s="1261"/>
      <c r="G35" s="1262"/>
      <c r="H35" s="1263"/>
      <c r="I35" s="1264"/>
      <c r="J35" s="1265"/>
      <c r="K35" s="1265"/>
      <c r="L35" s="1265"/>
      <c r="M35" s="1265"/>
      <c r="N35" s="1265"/>
      <c r="O35" s="1265"/>
      <c r="P35" s="1265"/>
      <c r="Q35" s="1260"/>
      <c r="R35" s="1264"/>
      <c r="S35" s="1265"/>
      <c r="T35" s="1265"/>
      <c r="U35" s="1265"/>
      <c r="V35" s="1265"/>
      <c r="W35" s="1265"/>
      <c r="X35" s="1265"/>
      <c r="Y35" s="1265"/>
      <c r="Z35" s="1260"/>
      <c r="AA35" s="1266"/>
      <c r="AB35" s="1266"/>
      <c r="AC35" s="1266"/>
      <c r="AD35" s="1267"/>
      <c r="AE35" s="1267"/>
      <c r="AF35" s="1267"/>
      <c r="AG35" s="1268"/>
    </row>
    <row r="36" spans="1:33" ht="25.15" customHeight="1">
      <c r="A36" s="1259"/>
      <c r="B36" s="1260"/>
      <c r="C36" s="1261"/>
      <c r="D36" s="1262"/>
      <c r="E36" s="1263"/>
      <c r="F36" s="1261"/>
      <c r="G36" s="1262"/>
      <c r="H36" s="1263"/>
      <c r="I36" s="1264"/>
      <c r="J36" s="1265"/>
      <c r="K36" s="1265"/>
      <c r="L36" s="1265"/>
      <c r="M36" s="1265"/>
      <c r="N36" s="1265"/>
      <c r="O36" s="1265"/>
      <c r="P36" s="1265"/>
      <c r="Q36" s="1260"/>
      <c r="R36" s="1264"/>
      <c r="S36" s="1265"/>
      <c r="T36" s="1265"/>
      <c r="U36" s="1265"/>
      <c r="V36" s="1265"/>
      <c r="W36" s="1265"/>
      <c r="X36" s="1265"/>
      <c r="Y36" s="1265"/>
      <c r="Z36" s="1260"/>
      <c r="AA36" s="1266"/>
      <c r="AB36" s="1266"/>
      <c r="AC36" s="1266"/>
      <c r="AD36" s="1267"/>
      <c r="AE36" s="1267"/>
      <c r="AF36" s="1267"/>
      <c r="AG36" s="1268"/>
    </row>
    <row r="37" spans="1:33" ht="25.15" customHeight="1">
      <c r="A37" s="1259"/>
      <c r="B37" s="1260"/>
      <c r="C37" s="1261"/>
      <c r="D37" s="1262"/>
      <c r="E37" s="1263"/>
      <c r="F37" s="1261"/>
      <c r="G37" s="1262"/>
      <c r="H37" s="1263"/>
      <c r="I37" s="1264"/>
      <c r="J37" s="1265"/>
      <c r="K37" s="1265"/>
      <c r="L37" s="1265"/>
      <c r="M37" s="1265"/>
      <c r="N37" s="1265"/>
      <c r="O37" s="1265"/>
      <c r="P37" s="1265"/>
      <c r="Q37" s="1260"/>
      <c r="R37" s="1264"/>
      <c r="S37" s="1265"/>
      <c r="T37" s="1265"/>
      <c r="U37" s="1265"/>
      <c r="V37" s="1265"/>
      <c r="W37" s="1265"/>
      <c r="X37" s="1265"/>
      <c r="Y37" s="1265"/>
      <c r="Z37" s="1260"/>
      <c r="AA37" s="1266"/>
      <c r="AB37" s="1266"/>
      <c r="AC37" s="1266"/>
      <c r="AD37" s="1267"/>
      <c r="AE37" s="1267"/>
      <c r="AF37" s="1267"/>
      <c r="AG37" s="1268"/>
    </row>
    <row r="38" spans="1:33" ht="25.15" customHeight="1">
      <c r="A38" s="1259"/>
      <c r="B38" s="1260"/>
      <c r="C38" s="1261"/>
      <c r="D38" s="1262"/>
      <c r="E38" s="1263"/>
      <c r="F38" s="1261"/>
      <c r="G38" s="1262"/>
      <c r="H38" s="1263"/>
      <c r="I38" s="1264"/>
      <c r="J38" s="1265"/>
      <c r="K38" s="1265"/>
      <c r="L38" s="1265"/>
      <c r="M38" s="1265"/>
      <c r="N38" s="1265"/>
      <c r="O38" s="1265"/>
      <c r="P38" s="1265"/>
      <c r="Q38" s="1260"/>
      <c r="R38" s="1264"/>
      <c r="S38" s="1265"/>
      <c r="T38" s="1265"/>
      <c r="U38" s="1265"/>
      <c r="V38" s="1265"/>
      <c r="W38" s="1265"/>
      <c r="X38" s="1265"/>
      <c r="Y38" s="1265"/>
      <c r="Z38" s="1260"/>
      <c r="AA38" s="1266"/>
      <c r="AB38" s="1266"/>
      <c r="AC38" s="1266"/>
      <c r="AD38" s="1267"/>
      <c r="AE38" s="1267"/>
      <c r="AF38" s="1267"/>
      <c r="AG38" s="1268"/>
    </row>
    <row r="39" spans="1:33" ht="25.15" customHeight="1">
      <c r="A39" s="1259"/>
      <c r="B39" s="1260"/>
      <c r="C39" s="1261"/>
      <c r="D39" s="1262"/>
      <c r="E39" s="1263"/>
      <c r="F39" s="1261"/>
      <c r="G39" s="1262"/>
      <c r="H39" s="1263"/>
      <c r="I39" s="1264"/>
      <c r="J39" s="1265"/>
      <c r="K39" s="1265"/>
      <c r="L39" s="1265"/>
      <c r="M39" s="1265"/>
      <c r="N39" s="1265"/>
      <c r="O39" s="1265"/>
      <c r="P39" s="1265"/>
      <c r="Q39" s="1260"/>
      <c r="R39" s="1264"/>
      <c r="S39" s="1265"/>
      <c r="T39" s="1265"/>
      <c r="U39" s="1265"/>
      <c r="V39" s="1265"/>
      <c r="W39" s="1265"/>
      <c r="X39" s="1265"/>
      <c r="Y39" s="1265"/>
      <c r="Z39" s="1260"/>
      <c r="AA39" s="1266"/>
      <c r="AB39" s="1266"/>
      <c r="AC39" s="1266"/>
      <c r="AD39" s="1267"/>
      <c r="AE39" s="1267"/>
      <c r="AF39" s="1267"/>
      <c r="AG39" s="1268"/>
    </row>
    <row r="40" spans="1:33" ht="25.15" customHeight="1">
      <c r="A40" s="1259"/>
      <c r="B40" s="1260"/>
      <c r="C40" s="1261"/>
      <c r="D40" s="1262"/>
      <c r="E40" s="1263"/>
      <c r="F40" s="1261"/>
      <c r="G40" s="1262"/>
      <c r="H40" s="1263"/>
      <c r="I40" s="1264"/>
      <c r="J40" s="1265"/>
      <c r="K40" s="1265"/>
      <c r="L40" s="1265"/>
      <c r="M40" s="1265"/>
      <c r="N40" s="1265"/>
      <c r="O40" s="1265"/>
      <c r="P40" s="1265"/>
      <c r="Q40" s="1260"/>
      <c r="R40" s="1264"/>
      <c r="S40" s="1265"/>
      <c r="T40" s="1265"/>
      <c r="U40" s="1265"/>
      <c r="V40" s="1265"/>
      <c r="W40" s="1265"/>
      <c r="X40" s="1265"/>
      <c r="Y40" s="1265"/>
      <c r="Z40" s="1260"/>
      <c r="AA40" s="1266"/>
      <c r="AB40" s="1266"/>
      <c r="AC40" s="1266"/>
      <c r="AD40" s="1267"/>
      <c r="AE40" s="1267"/>
      <c r="AF40" s="1267"/>
      <c r="AG40" s="1268"/>
    </row>
    <row r="41" spans="1:33" ht="13.5" thickBot="1">
      <c r="A41" s="218" t="s">
        <v>860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219"/>
    </row>
    <row r="42" spans="1:33" ht="18">
      <c r="A42" s="208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205" t="s">
        <v>23</v>
      </c>
      <c r="Q42" s="742"/>
      <c r="R42" s="742"/>
      <c r="S42" s="209"/>
      <c r="T42" s="209"/>
      <c r="U42" s="333" t="s">
        <v>17</v>
      </c>
      <c r="V42" s="209"/>
      <c r="W42" s="467" t="s">
        <v>802</v>
      </c>
      <c r="X42" s="206"/>
      <c r="Y42" s="206"/>
      <c r="Z42" s="305"/>
      <c r="AA42" s="305"/>
      <c r="AB42" s="201"/>
      <c r="AC42" s="201"/>
      <c r="AD42" s="201"/>
      <c r="AE42" s="201"/>
      <c r="AF42" s="201"/>
      <c r="AG42" s="216"/>
    </row>
    <row r="43" spans="1:33" ht="5.0999999999999996" customHeight="1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41"/>
    </row>
    <row r="44" spans="1:33" ht="13.5" thickBot="1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39"/>
      <c r="U44" s="142"/>
      <c r="V44" s="142"/>
      <c r="W44" s="142"/>
      <c r="X44" s="142"/>
      <c r="Y44" s="142"/>
      <c r="Z44" s="142"/>
      <c r="AA44" s="142"/>
      <c r="AB44" s="142"/>
      <c r="AC44" s="142"/>
      <c r="AD44" s="258" t="s">
        <v>155</v>
      </c>
      <c r="AE44" s="848">
        <v>2</v>
      </c>
      <c r="AF44" s="848"/>
      <c r="AG44" s="849"/>
    </row>
    <row r="45" spans="1:33">
      <c r="A45" s="381" t="s">
        <v>525</v>
      </c>
      <c r="B45" s="378"/>
      <c r="C45" s="380" t="s">
        <v>525</v>
      </c>
      <c r="D45" s="378"/>
      <c r="E45" s="378"/>
      <c r="F45" s="380" t="s">
        <v>527</v>
      </c>
      <c r="G45" s="378"/>
      <c r="H45" s="378"/>
      <c r="I45" s="380" t="s">
        <v>530</v>
      </c>
      <c r="J45" s="378"/>
      <c r="K45" s="378"/>
      <c r="L45" s="378"/>
      <c r="M45" s="378"/>
      <c r="N45" s="378"/>
      <c r="O45" s="378"/>
      <c r="P45" s="378"/>
      <c r="Q45" s="378"/>
      <c r="R45" s="380" t="s">
        <v>534</v>
      </c>
      <c r="S45" s="378"/>
      <c r="T45" s="378"/>
      <c r="U45" s="378"/>
      <c r="V45" s="378"/>
      <c r="W45" s="378"/>
      <c r="X45" s="378"/>
      <c r="Y45" s="378"/>
      <c r="Z45" s="378"/>
      <c r="AA45" s="380" t="s">
        <v>535</v>
      </c>
      <c r="AB45" s="378"/>
      <c r="AC45" s="378"/>
      <c r="AD45" s="380" t="s">
        <v>531</v>
      </c>
      <c r="AE45" s="378"/>
      <c r="AF45" s="378"/>
      <c r="AG45" s="382"/>
    </row>
    <row r="46" spans="1:33">
      <c r="A46" s="300" t="s">
        <v>36</v>
      </c>
      <c r="B46" s="49"/>
      <c r="C46" s="92" t="s">
        <v>526</v>
      </c>
      <c r="D46" s="49"/>
      <c r="E46" s="49"/>
      <c r="F46" s="92" t="s">
        <v>528</v>
      </c>
      <c r="G46" s="49"/>
      <c r="H46" s="49"/>
      <c r="I46" s="92"/>
      <c r="J46" s="49"/>
      <c r="K46" s="49"/>
      <c r="L46" s="49"/>
      <c r="M46" s="49"/>
      <c r="N46" s="49"/>
      <c r="O46" s="49"/>
      <c r="P46" s="49"/>
      <c r="Q46" s="49"/>
      <c r="R46" s="92" t="s">
        <v>533</v>
      </c>
      <c r="S46" s="49"/>
      <c r="T46" s="49"/>
      <c r="U46" s="49"/>
      <c r="V46" s="49"/>
      <c r="W46" s="49"/>
      <c r="X46" s="49"/>
      <c r="Y46" s="49"/>
      <c r="Z46" s="49"/>
      <c r="AA46" s="92" t="s">
        <v>536</v>
      </c>
      <c r="AB46" s="49"/>
      <c r="AC46" s="49"/>
      <c r="AD46" s="92" t="s">
        <v>532</v>
      </c>
      <c r="AE46" s="49"/>
      <c r="AF46" s="49"/>
      <c r="AG46" s="266"/>
    </row>
    <row r="47" spans="1:33">
      <c r="A47" s="383"/>
      <c r="B47" s="379"/>
      <c r="C47" s="118"/>
      <c r="D47" s="379"/>
      <c r="E47" s="379"/>
      <c r="F47" s="118" t="s">
        <v>529</v>
      </c>
      <c r="G47" s="379"/>
      <c r="H47" s="379"/>
      <c r="I47" s="118"/>
      <c r="J47" s="379"/>
      <c r="K47" s="379"/>
      <c r="L47" s="379"/>
      <c r="M47" s="379"/>
      <c r="N47" s="379"/>
      <c r="O47" s="379"/>
      <c r="P47" s="379"/>
      <c r="Q47" s="379"/>
      <c r="R47" s="118"/>
      <c r="S47" s="379"/>
      <c r="T47" s="379"/>
      <c r="U47" s="379"/>
      <c r="V47" s="379"/>
      <c r="W47" s="379"/>
      <c r="X47" s="379"/>
      <c r="Y47" s="379"/>
      <c r="Z47" s="379"/>
      <c r="AA47" s="118" t="s">
        <v>537</v>
      </c>
      <c r="AB47" s="379"/>
      <c r="AC47" s="379"/>
      <c r="AD47" s="118"/>
      <c r="AE47" s="379"/>
      <c r="AF47" s="379"/>
      <c r="AG47" s="384"/>
    </row>
    <row r="48" spans="1:33" ht="25.15" customHeight="1">
      <c r="A48" s="1259"/>
      <c r="B48" s="1260"/>
      <c r="C48" s="1261"/>
      <c r="D48" s="1262"/>
      <c r="E48" s="1263"/>
      <c r="F48" s="1261"/>
      <c r="G48" s="1262"/>
      <c r="H48" s="1263"/>
      <c r="I48" s="1264"/>
      <c r="J48" s="1265"/>
      <c r="K48" s="1265"/>
      <c r="L48" s="1265"/>
      <c r="M48" s="1265"/>
      <c r="N48" s="1265"/>
      <c r="O48" s="1265"/>
      <c r="P48" s="1265"/>
      <c r="Q48" s="1260"/>
      <c r="R48" s="1264"/>
      <c r="S48" s="1265"/>
      <c r="T48" s="1265"/>
      <c r="U48" s="1265"/>
      <c r="V48" s="1265"/>
      <c r="W48" s="1265"/>
      <c r="X48" s="1265"/>
      <c r="Y48" s="1265"/>
      <c r="Z48" s="1260"/>
      <c r="AA48" s="1266"/>
      <c r="AB48" s="1266"/>
      <c r="AC48" s="1266"/>
      <c r="AD48" s="1267"/>
      <c r="AE48" s="1267"/>
      <c r="AF48" s="1267"/>
      <c r="AG48" s="1268"/>
    </row>
    <row r="49" spans="1:33" ht="25.15" customHeight="1">
      <c r="A49" s="1259"/>
      <c r="B49" s="1260"/>
      <c r="C49" s="1261"/>
      <c r="D49" s="1262"/>
      <c r="E49" s="1263"/>
      <c r="F49" s="1261"/>
      <c r="G49" s="1262"/>
      <c r="H49" s="1263"/>
      <c r="I49" s="1264"/>
      <c r="J49" s="1265"/>
      <c r="K49" s="1265"/>
      <c r="L49" s="1265"/>
      <c r="M49" s="1265"/>
      <c r="N49" s="1265"/>
      <c r="O49" s="1265"/>
      <c r="P49" s="1265"/>
      <c r="Q49" s="1260"/>
      <c r="R49" s="1264"/>
      <c r="S49" s="1265"/>
      <c r="T49" s="1265"/>
      <c r="U49" s="1265"/>
      <c r="V49" s="1265"/>
      <c r="W49" s="1265"/>
      <c r="X49" s="1265"/>
      <c r="Y49" s="1265"/>
      <c r="Z49" s="1260"/>
      <c r="AA49" s="1266"/>
      <c r="AB49" s="1266"/>
      <c r="AC49" s="1266"/>
      <c r="AD49" s="1267"/>
      <c r="AE49" s="1267"/>
      <c r="AF49" s="1267"/>
      <c r="AG49" s="1268"/>
    </row>
    <row r="50" spans="1:33" ht="25.15" customHeight="1">
      <c r="A50" s="1259"/>
      <c r="B50" s="1260"/>
      <c r="C50" s="1261"/>
      <c r="D50" s="1262"/>
      <c r="E50" s="1263"/>
      <c r="F50" s="1261"/>
      <c r="G50" s="1262"/>
      <c r="H50" s="1263"/>
      <c r="I50" s="1264"/>
      <c r="J50" s="1265"/>
      <c r="K50" s="1265"/>
      <c r="L50" s="1265"/>
      <c r="M50" s="1265"/>
      <c r="N50" s="1265"/>
      <c r="O50" s="1265"/>
      <c r="P50" s="1265"/>
      <c r="Q50" s="1260"/>
      <c r="R50" s="1264"/>
      <c r="S50" s="1265"/>
      <c r="T50" s="1265"/>
      <c r="U50" s="1265"/>
      <c r="V50" s="1265"/>
      <c r="W50" s="1265"/>
      <c r="X50" s="1265"/>
      <c r="Y50" s="1265"/>
      <c r="Z50" s="1260"/>
      <c r="AA50" s="1266"/>
      <c r="AB50" s="1266"/>
      <c r="AC50" s="1266"/>
      <c r="AD50" s="1267"/>
      <c r="AE50" s="1267"/>
      <c r="AF50" s="1267"/>
      <c r="AG50" s="1268"/>
    </row>
    <row r="51" spans="1:33" ht="25.15" customHeight="1">
      <c r="A51" s="1259"/>
      <c r="B51" s="1260"/>
      <c r="C51" s="1261"/>
      <c r="D51" s="1262"/>
      <c r="E51" s="1263"/>
      <c r="F51" s="1261"/>
      <c r="G51" s="1262"/>
      <c r="H51" s="1263"/>
      <c r="I51" s="1264"/>
      <c r="J51" s="1265"/>
      <c r="K51" s="1265"/>
      <c r="L51" s="1265"/>
      <c r="M51" s="1265"/>
      <c r="N51" s="1265"/>
      <c r="O51" s="1265"/>
      <c r="P51" s="1265"/>
      <c r="Q51" s="1260"/>
      <c r="R51" s="1264"/>
      <c r="S51" s="1265"/>
      <c r="T51" s="1265"/>
      <c r="U51" s="1265"/>
      <c r="V51" s="1265"/>
      <c r="W51" s="1265"/>
      <c r="X51" s="1265"/>
      <c r="Y51" s="1265"/>
      <c r="Z51" s="1260"/>
      <c r="AA51" s="1266"/>
      <c r="AB51" s="1266"/>
      <c r="AC51" s="1266"/>
      <c r="AD51" s="1267"/>
      <c r="AE51" s="1267"/>
      <c r="AF51" s="1267"/>
      <c r="AG51" s="1268"/>
    </row>
    <row r="52" spans="1:33" ht="25.15" customHeight="1">
      <c r="A52" s="1259"/>
      <c r="B52" s="1260"/>
      <c r="C52" s="1261"/>
      <c r="D52" s="1262"/>
      <c r="E52" s="1263"/>
      <c r="F52" s="1261"/>
      <c r="G52" s="1262"/>
      <c r="H52" s="1263"/>
      <c r="I52" s="1264"/>
      <c r="J52" s="1265"/>
      <c r="K52" s="1265"/>
      <c r="L52" s="1265"/>
      <c r="M52" s="1265"/>
      <c r="N52" s="1265"/>
      <c r="O52" s="1265"/>
      <c r="P52" s="1265"/>
      <c r="Q52" s="1260"/>
      <c r="R52" s="1264"/>
      <c r="S52" s="1265"/>
      <c r="T52" s="1265"/>
      <c r="U52" s="1265"/>
      <c r="V52" s="1265"/>
      <c r="W52" s="1265"/>
      <c r="X52" s="1265"/>
      <c r="Y52" s="1265"/>
      <c r="Z52" s="1260"/>
      <c r="AA52" s="1266"/>
      <c r="AB52" s="1266"/>
      <c r="AC52" s="1266"/>
      <c r="AD52" s="1267"/>
      <c r="AE52" s="1267"/>
      <c r="AF52" s="1267"/>
      <c r="AG52" s="1268"/>
    </row>
    <row r="53" spans="1:33" ht="25.15" customHeight="1">
      <c r="A53" s="1259"/>
      <c r="B53" s="1260"/>
      <c r="C53" s="1261"/>
      <c r="D53" s="1262"/>
      <c r="E53" s="1263"/>
      <c r="F53" s="1261"/>
      <c r="G53" s="1262"/>
      <c r="H53" s="1263"/>
      <c r="I53" s="1264"/>
      <c r="J53" s="1265"/>
      <c r="K53" s="1265"/>
      <c r="L53" s="1265"/>
      <c r="M53" s="1265"/>
      <c r="N53" s="1265"/>
      <c r="O53" s="1265"/>
      <c r="P53" s="1265"/>
      <c r="Q53" s="1260"/>
      <c r="R53" s="1264"/>
      <c r="S53" s="1265"/>
      <c r="T53" s="1265"/>
      <c r="U53" s="1265"/>
      <c r="V53" s="1265"/>
      <c r="W53" s="1265"/>
      <c r="X53" s="1265"/>
      <c r="Y53" s="1265"/>
      <c r="Z53" s="1260"/>
      <c r="AA53" s="1266"/>
      <c r="AB53" s="1266"/>
      <c r="AC53" s="1266"/>
      <c r="AD53" s="1267"/>
      <c r="AE53" s="1267"/>
      <c r="AF53" s="1267"/>
      <c r="AG53" s="1268"/>
    </row>
    <row r="54" spans="1:33" ht="25.15" customHeight="1">
      <c r="A54" s="1259"/>
      <c r="B54" s="1260"/>
      <c r="C54" s="1261"/>
      <c r="D54" s="1262"/>
      <c r="E54" s="1263"/>
      <c r="F54" s="1261"/>
      <c r="G54" s="1262"/>
      <c r="H54" s="1263"/>
      <c r="I54" s="1264"/>
      <c r="J54" s="1265"/>
      <c r="K54" s="1265"/>
      <c r="L54" s="1265"/>
      <c r="M54" s="1265"/>
      <c r="N54" s="1265"/>
      <c r="O54" s="1265"/>
      <c r="P54" s="1265"/>
      <c r="Q54" s="1260"/>
      <c r="R54" s="1264"/>
      <c r="S54" s="1265"/>
      <c r="T54" s="1265"/>
      <c r="U54" s="1265"/>
      <c r="V54" s="1265"/>
      <c r="W54" s="1265"/>
      <c r="X54" s="1265"/>
      <c r="Y54" s="1265"/>
      <c r="Z54" s="1260"/>
      <c r="AA54" s="1266"/>
      <c r="AB54" s="1266"/>
      <c r="AC54" s="1266"/>
      <c r="AD54" s="1267"/>
      <c r="AE54" s="1267"/>
      <c r="AF54" s="1267"/>
      <c r="AG54" s="1268"/>
    </row>
    <row r="55" spans="1:33" ht="25.15" customHeight="1">
      <c r="A55" s="1259"/>
      <c r="B55" s="1260"/>
      <c r="C55" s="1261"/>
      <c r="D55" s="1262"/>
      <c r="E55" s="1263"/>
      <c r="F55" s="1261"/>
      <c r="G55" s="1262"/>
      <c r="H55" s="1263"/>
      <c r="I55" s="1264"/>
      <c r="J55" s="1265"/>
      <c r="K55" s="1265"/>
      <c r="L55" s="1265"/>
      <c r="M55" s="1265"/>
      <c r="N55" s="1265"/>
      <c r="O55" s="1265"/>
      <c r="P55" s="1265"/>
      <c r="Q55" s="1260"/>
      <c r="R55" s="1264"/>
      <c r="S55" s="1265"/>
      <c r="T55" s="1265"/>
      <c r="U55" s="1265"/>
      <c r="V55" s="1265"/>
      <c r="W55" s="1265"/>
      <c r="X55" s="1265"/>
      <c r="Y55" s="1265"/>
      <c r="Z55" s="1260"/>
      <c r="AA55" s="1266"/>
      <c r="AB55" s="1266"/>
      <c r="AC55" s="1266"/>
      <c r="AD55" s="1267"/>
      <c r="AE55" s="1267"/>
      <c r="AF55" s="1267"/>
      <c r="AG55" s="1268"/>
    </row>
    <row r="56" spans="1:33" ht="25.15" customHeight="1">
      <c r="A56" s="1259"/>
      <c r="B56" s="1260"/>
      <c r="C56" s="1261"/>
      <c r="D56" s="1262"/>
      <c r="E56" s="1263"/>
      <c r="F56" s="1261"/>
      <c r="G56" s="1262"/>
      <c r="H56" s="1263"/>
      <c r="I56" s="1264"/>
      <c r="J56" s="1265"/>
      <c r="K56" s="1265"/>
      <c r="L56" s="1265"/>
      <c r="M56" s="1265"/>
      <c r="N56" s="1265"/>
      <c r="O56" s="1265"/>
      <c r="P56" s="1265"/>
      <c r="Q56" s="1260"/>
      <c r="R56" s="1264"/>
      <c r="S56" s="1265"/>
      <c r="T56" s="1265"/>
      <c r="U56" s="1265"/>
      <c r="V56" s="1265"/>
      <c r="W56" s="1265"/>
      <c r="X56" s="1265"/>
      <c r="Y56" s="1265"/>
      <c r="Z56" s="1260"/>
      <c r="AA56" s="1266"/>
      <c r="AB56" s="1266"/>
      <c r="AC56" s="1266"/>
      <c r="AD56" s="1267"/>
      <c r="AE56" s="1267"/>
      <c r="AF56" s="1267"/>
      <c r="AG56" s="1268"/>
    </row>
    <row r="57" spans="1:33" ht="25.15" customHeight="1">
      <c r="A57" s="1259"/>
      <c r="B57" s="1260"/>
      <c r="C57" s="1261"/>
      <c r="D57" s="1262"/>
      <c r="E57" s="1263"/>
      <c r="F57" s="1261"/>
      <c r="G57" s="1262"/>
      <c r="H57" s="1263"/>
      <c r="I57" s="1264"/>
      <c r="J57" s="1265"/>
      <c r="K57" s="1265"/>
      <c r="L57" s="1265"/>
      <c r="M57" s="1265"/>
      <c r="N57" s="1265"/>
      <c r="O57" s="1265"/>
      <c r="P57" s="1265"/>
      <c r="Q57" s="1260"/>
      <c r="R57" s="1264"/>
      <c r="S57" s="1265"/>
      <c r="T57" s="1265"/>
      <c r="U57" s="1265"/>
      <c r="V57" s="1265"/>
      <c r="W57" s="1265"/>
      <c r="X57" s="1265"/>
      <c r="Y57" s="1265"/>
      <c r="Z57" s="1260"/>
      <c r="AA57" s="1266"/>
      <c r="AB57" s="1266"/>
      <c r="AC57" s="1266"/>
      <c r="AD57" s="1267"/>
      <c r="AE57" s="1267"/>
      <c r="AF57" s="1267"/>
      <c r="AG57" s="1268"/>
    </row>
    <row r="58" spans="1:33" ht="25.15" customHeight="1">
      <c r="A58" s="1259"/>
      <c r="B58" s="1260"/>
      <c r="C58" s="1261"/>
      <c r="D58" s="1262"/>
      <c r="E58" s="1263"/>
      <c r="F58" s="1261"/>
      <c r="G58" s="1262"/>
      <c r="H58" s="1263"/>
      <c r="I58" s="1264"/>
      <c r="J58" s="1265"/>
      <c r="K58" s="1265"/>
      <c r="L58" s="1265"/>
      <c r="M58" s="1265"/>
      <c r="N58" s="1265"/>
      <c r="O58" s="1265"/>
      <c r="P58" s="1265"/>
      <c r="Q58" s="1260"/>
      <c r="R58" s="1264"/>
      <c r="S58" s="1265"/>
      <c r="T58" s="1265"/>
      <c r="U58" s="1265"/>
      <c r="V58" s="1265"/>
      <c r="W58" s="1265"/>
      <c r="X58" s="1265"/>
      <c r="Y58" s="1265"/>
      <c r="Z58" s="1260"/>
      <c r="AA58" s="1266"/>
      <c r="AB58" s="1266"/>
      <c r="AC58" s="1266"/>
      <c r="AD58" s="1267"/>
      <c r="AE58" s="1267"/>
      <c r="AF58" s="1267"/>
      <c r="AG58" s="1268"/>
    </row>
    <row r="59" spans="1:33" ht="25.15" customHeight="1">
      <c r="A59" s="1259"/>
      <c r="B59" s="1260"/>
      <c r="C59" s="1261"/>
      <c r="D59" s="1262"/>
      <c r="E59" s="1263"/>
      <c r="F59" s="1261"/>
      <c r="G59" s="1262"/>
      <c r="H59" s="1263"/>
      <c r="I59" s="1264"/>
      <c r="J59" s="1265"/>
      <c r="K59" s="1265"/>
      <c r="L59" s="1265"/>
      <c r="M59" s="1265"/>
      <c r="N59" s="1265"/>
      <c r="O59" s="1265"/>
      <c r="P59" s="1265"/>
      <c r="Q59" s="1260"/>
      <c r="R59" s="1264"/>
      <c r="S59" s="1265"/>
      <c r="T59" s="1265"/>
      <c r="U59" s="1265"/>
      <c r="V59" s="1265"/>
      <c r="W59" s="1265"/>
      <c r="X59" s="1265"/>
      <c r="Y59" s="1265"/>
      <c r="Z59" s="1260"/>
      <c r="AA59" s="1266"/>
      <c r="AB59" s="1266"/>
      <c r="AC59" s="1266"/>
      <c r="AD59" s="1267"/>
      <c r="AE59" s="1267"/>
      <c r="AF59" s="1267"/>
      <c r="AG59" s="1268"/>
    </row>
    <row r="60" spans="1:33" ht="25.15" customHeight="1">
      <c r="A60" s="1259"/>
      <c r="B60" s="1260"/>
      <c r="C60" s="1261"/>
      <c r="D60" s="1262"/>
      <c r="E60" s="1263"/>
      <c r="F60" s="1261"/>
      <c r="G60" s="1262"/>
      <c r="H60" s="1263"/>
      <c r="I60" s="1264"/>
      <c r="J60" s="1265"/>
      <c r="K60" s="1265"/>
      <c r="L60" s="1265"/>
      <c r="M60" s="1265"/>
      <c r="N60" s="1265"/>
      <c r="O60" s="1265"/>
      <c r="P60" s="1265"/>
      <c r="Q60" s="1260"/>
      <c r="R60" s="1264"/>
      <c r="S60" s="1265"/>
      <c r="T60" s="1265"/>
      <c r="U60" s="1265"/>
      <c r="V60" s="1265"/>
      <c r="W60" s="1265"/>
      <c r="X60" s="1265"/>
      <c r="Y60" s="1265"/>
      <c r="Z60" s="1260"/>
      <c r="AA60" s="1266"/>
      <c r="AB60" s="1266"/>
      <c r="AC60" s="1266"/>
      <c r="AD60" s="1267"/>
      <c r="AE60" s="1267"/>
      <c r="AF60" s="1267"/>
      <c r="AG60" s="1268"/>
    </row>
    <row r="61" spans="1:33" ht="25.15" customHeight="1">
      <c r="A61" s="1259"/>
      <c r="B61" s="1260"/>
      <c r="C61" s="1261"/>
      <c r="D61" s="1262"/>
      <c r="E61" s="1263"/>
      <c r="F61" s="1261"/>
      <c r="G61" s="1262"/>
      <c r="H61" s="1263"/>
      <c r="I61" s="1264"/>
      <c r="J61" s="1265"/>
      <c r="K61" s="1265"/>
      <c r="L61" s="1265"/>
      <c r="M61" s="1265"/>
      <c r="N61" s="1265"/>
      <c r="O61" s="1265"/>
      <c r="P61" s="1265"/>
      <c r="Q61" s="1260"/>
      <c r="R61" s="1264"/>
      <c r="S61" s="1265"/>
      <c r="T61" s="1265"/>
      <c r="U61" s="1265"/>
      <c r="V61" s="1265"/>
      <c r="W61" s="1265"/>
      <c r="X61" s="1265"/>
      <c r="Y61" s="1265"/>
      <c r="Z61" s="1260"/>
      <c r="AA61" s="1266"/>
      <c r="AB61" s="1266"/>
      <c r="AC61" s="1266"/>
      <c r="AD61" s="1267"/>
      <c r="AE61" s="1267"/>
      <c r="AF61" s="1267"/>
      <c r="AG61" s="1268"/>
    </row>
    <row r="62" spans="1:33" ht="25.15" customHeight="1">
      <c r="A62" s="1259"/>
      <c r="B62" s="1260"/>
      <c r="C62" s="1261"/>
      <c r="D62" s="1262"/>
      <c r="E62" s="1263"/>
      <c r="F62" s="1261"/>
      <c r="G62" s="1262"/>
      <c r="H62" s="1263"/>
      <c r="I62" s="1264"/>
      <c r="J62" s="1265"/>
      <c r="K62" s="1265"/>
      <c r="L62" s="1265"/>
      <c r="M62" s="1265"/>
      <c r="N62" s="1265"/>
      <c r="O62" s="1265"/>
      <c r="P62" s="1265"/>
      <c r="Q62" s="1260"/>
      <c r="R62" s="1264"/>
      <c r="S62" s="1265"/>
      <c r="T62" s="1265"/>
      <c r="U62" s="1265"/>
      <c r="V62" s="1265"/>
      <c r="W62" s="1265"/>
      <c r="X62" s="1265"/>
      <c r="Y62" s="1265"/>
      <c r="Z62" s="1260"/>
      <c r="AA62" s="1266"/>
      <c r="AB62" s="1266"/>
      <c r="AC62" s="1266"/>
      <c r="AD62" s="1267"/>
      <c r="AE62" s="1267"/>
      <c r="AF62" s="1267"/>
      <c r="AG62" s="1268"/>
    </row>
    <row r="63" spans="1:33" ht="25.15" customHeight="1">
      <c r="A63" s="1259"/>
      <c r="B63" s="1260"/>
      <c r="C63" s="1261"/>
      <c r="D63" s="1262"/>
      <c r="E63" s="1263"/>
      <c r="F63" s="1261"/>
      <c r="G63" s="1262"/>
      <c r="H63" s="1263"/>
      <c r="I63" s="1264"/>
      <c r="J63" s="1265"/>
      <c r="K63" s="1265"/>
      <c r="L63" s="1265"/>
      <c r="M63" s="1265"/>
      <c r="N63" s="1265"/>
      <c r="O63" s="1265"/>
      <c r="P63" s="1265"/>
      <c r="Q63" s="1260"/>
      <c r="R63" s="1264"/>
      <c r="S63" s="1265"/>
      <c r="T63" s="1265"/>
      <c r="U63" s="1265"/>
      <c r="V63" s="1265"/>
      <c r="W63" s="1265"/>
      <c r="X63" s="1265"/>
      <c r="Y63" s="1265"/>
      <c r="Z63" s="1260"/>
      <c r="AA63" s="1266"/>
      <c r="AB63" s="1266"/>
      <c r="AC63" s="1266"/>
      <c r="AD63" s="1267"/>
      <c r="AE63" s="1267"/>
      <c r="AF63" s="1267"/>
      <c r="AG63" s="1268"/>
    </row>
    <row r="64" spans="1:33" ht="25.15" customHeight="1">
      <c r="A64" s="1259"/>
      <c r="B64" s="1260"/>
      <c r="C64" s="1261"/>
      <c r="D64" s="1262"/>
      <c r="E64" s="1263"/>
      <c r="F64" s="1261"/>
      <c r="G64" s="1262"/>
      <c r="H64" s="1263"/>
      <c r="I64" s="1264"/>
      <c r="J64" s="1265"/>
      <c r="K64" s="1265"/>
      <c r="L64" s="1265"/>
      <c r="M64" s="1265"/>
      <c r="N64" s="1265"/>
      <c r="O64" s="1265"/>
      <c r="P64" s="1265"/>
      <c r="Q64" s="1260"/>
      <c r="R64" s="1264"/>
      <c r="S64" s="1265"/>
      <c r="T64" s="1265"/>
      <c r="U64" s="1265"/>
      <c r="V64" s="1265"/>
      <c r="W64" s="1265"/>
      <c r="X64" s="1265"/>
      <c r="Y64" s="1265"/>
      <c r="Z64" s="1260"/>
      <c r="AA64" s="1266"/>
      <c r="AB64" s="1266"/>
      <c r="AC64" s="1266"/>
      <c r="AD64" s="1267"/>
      <c r="AE64" s="1267"/>
      <c r="AF64" s="1267"/>
      <c r="AG64" s="1268"/>
    </row>
    <row r="65" spans="1:33" ht="25.15" customHeight="1">
      <c r="A65" s="1259"/>
      <c r="B65" s="1260"/>
      <c r="C65" s="1261"/>
      <c r="D65" s="1262"/>
      <c r="E65" s="1263"/>
      <c r="F65" s="1261"/>
      <c r="G65" s="1262"/>
      <c r="H65" s="1263"/>
      <c r="I65" s="1264"/>
      <c r="J65" s="1265"/>
      <c r="K65" s="1265"/>
      <c r="L65" s="1265"/>
      <c r="M65" s="1265"/>
      <c r="N65" s="1265"/>
      <c r="O65" s="1265"/>
      <c r="P65" s="1265"/>
      <c r="Q65" s="1260"/>
      <c r="R65" s="1264"/>
      <c r="S65" s="1265"/>
      <c r="T65" s="1265"/>
      <c r="U65" s="1265"/>
      <c r="V65" s="1265"/>
      <c r="W65" s="1265"/>
      <c r="X65" s="1265"/>
      <c r="Y65" s="1265"/>
      <c r="Z65" s="1260"/>
      <c r="AA65" s="1266"/>
      <c r="AB65" s="1266"/>
      <c r="AC65" s="1266"/>
      <c r="AD65" s="1267"/>
      <c r="AE65" s="1267"/>
      <c r="AF65" s="1267"/>
      <c r="AG65" s="1268"/>
    </row>
    <row r="66" spans="1:33" ht="25.15" customHeight="1">
      <c r="A66" s="1259"/>
      <c r="B66" s="1260"/>
      <c r="C66" s="1261"/>
      <c r="D66" s="1262"/>
      <c r="E66" s="1263"/>
      <c r="F66" s="1261"/>
      <c r="G66" s="1262"/>
      <c r="H66" s="1263"/>
      <c r="I66" s="1264"/>
      <c r="J66" s="1265"/>
      <c r="K66" s="1265"/>
      <c r="L66" s="1265"/>
      <c r="M66" s="1265"/>
      <c r="N66" s="1265"/>
      <c r="O66" s="1265"/>
      <c r="P66" s="1265"/>
      <c r="Q66" s="1260"/>
      <c r="R66" s="1264"/>
      <c r="S66" s="1265"/>
      <c r="T66" s="1265"/>
      <c r="U66" s="1265"/>
      <c r="V66" s="1265"/>
      <c r="W66" s="1265"/>
      <c r="X66" s="1265"/>
      <c r="Y66" s="1265"/>
      <c r="Z66" s="1260"/>
      <c r="AA66" s="1266"/>
      <c r="AB66" s="1266"/>
      <c r="AC66" s="1266"/>
      <c r="AD66" s="1267"/>
      <c r="AE66" s="1267"/>
      <c r="AF66" s="1267"/>
      <c r="AG66" s="1268"/>
    </row>
    <row r="67" spans="1:33" ht="25.15" customHeight="1">
      <c r="A67" s="1259"/>
      <c r="B67" s="1260"/>
      <c r="C67" s="1261"/>
      <c r="D67" s="1262"/>
      <c r="E67" s="1263"/>
      <c r="F67" s="1261"/>
      <c r="G67" s="1262"/>
      <c r="H67" s="1263"/>
      <c r="I67" s="1264"/>
      <c r="J67" s="1265"/>
      <c r="K67" s="1265"/>
      <c r="L67" s="1265"/>
      <c r="M67" s="1265"/>
      <c r="N67" s="1265"/>
      <c r="O67" s="1265"/>
      <c r="P67" s="1265"/>
      <c r="Q67" s="1260"/>
      <c r="R67" s="1264"/>
      <c r="S67" s="1265"/>
      <c r="T67" s="1265"/>
      <c r="U67" s="1265"/>
      <c r="V67" s="1265"/>
      <c r="W67" s="1265"/>
      <c r="X67" s="1265"/>
      <c r="Y67" s="1265"/>
      <c r="Z67" s="1260"/>
      <c r="AA67" s="1266"/>
      <c r="AB67" s="1266"/>
      <c r="AC67" s="1266"/>
      <c r="AD67" s="1267"/>
      <c r="AE67" s="1267"/>
      <c r="AF67" s="1267"/>
      <c r="AG67" s="1268"/>
    </row>
    <row r="68" spans="1:33" ht="25.15" customHeight="1">
      <c r="A68" s="1259"/>
      <c r="B68" s="1260"/>
      <c r="C68" s="1261"/>
      <c r="D68" s="1262"/>
      <c r="E68" s="1263"/>
      <c r="F68" s="1261"/>
      <c r="G68" s="1262"/>
      <c r="H68" s="1263"/>
      <c r="I68" s="1264"/>
      <c r="J68" s="1265"/>
      <c r="K68" s="1265"/>
      <c r="L68" s="1265"/>
      <c r="M68" s="1265"/>
      <c r="N68" s="1265"/>
      <c r="O68" s="1265"/>
      <c r="P68" s="1265"/>
      <c r="Q68" s="1260"/>
      <c r="R68" s="1264"/>
      <c r="S68" s="1265"/>
      <c r="T68" s="1265"/>
      <c r="U68" s="1265"/>
      <c r="V68" s="1265"/>
      <c r="W68" s="1265"/>
      <c r="X68" s="1265"/>
      <c r="Y68" s="1265"/>
      <c r="Z68" s="1260"/>
      <c r="AA68" s="1266"/>
      <c r="AB68" s="1266"/>
      <c r="AC68" s="1266"/>
      <c r="AD68" s="1267"/>
      <c r="AE68" s="1267"/>
      <c r="AF68" s="1267"/>
      <c r="AG68" s="1268"/>
    </row>
    <row r="69" spans="1:33" ht="25.15" customHeight="1">
      <c r="A69" s="1259"/>
      <c r="B69" s="1260"/>
      <c r="C69" s="1261"/>
      <c r="D69" s="1262"/>
      <c r="E69" s="1263"/>
      <c r="F69" s="1261"/>
      <c r="G69" s="1262"/>
      <c r="H69" s="1263"/>
      <c r="I69" s="1264"/>
      <c r="J69" s="1265"/>
      <c r="K69" s="1265"/>
      <c r="L69" s="1265"/>
      <c r="M69" s="1265"/>
      <c r="N69" s="1265"/>
      <c r="O69" s="1265"/>
      <c r="P69" s="1265"/>
      <c r="Q69" s="1260"/>
      <c r="R69" s="1264"/>
      <c r="S69" s="1265"/>
      <c r="T69" s="1265"/>
      <c r="U69" s="1265"/>
      <c r="V69" s="1265"/>
      <c r="W69" s="1265"/>
      <c r="X69" s="1265"/>
      <c r="Y69" s="1265"/>
      <c r="Z69" s="1260"/>
      <c r="AA69" s="1266"/>
      <c r="AB69" s="1266"/>
      <c r="AC69" s="1266"/>
      <c r="AD69" s="1267"/>
      <c r="AE69" s="1267"/>
      <c r="AF69" s="1267"/>
      <c r="AG69" s="1268"/>
    </row>
    <row r="70" spans="1:33" ht="25.15" customHeight="1">
      <c r="A70" s="1259"/>
      <c r="B70" s="1260"/>
      <c r="C70" s="1261"/>
      <c r="D70" s="1262"/>
      <c r="E70" s="1263"/>
      <c r="F70" s="1261"/>
      <c r="G70" s="1262"/>
      <c r="H70" s="1263"/>
      <c r="I70" s="1264"/>
      <c r="J70" s="1265"/>
      <c r="K70" s="1265"/>
      <c r="L70" s="1265"/>
      <c r="M70" s="1265"/>
      <c r="N70" s="1265"/>
      <c r="O70" s="1265"/>
      <c r="P70" s="1265"/>
      <c r="Q70" s="1260"/>
      <c r="R70" s="1264"/>
      <c r="S70" s="1265"/>
      <c r="T70" s="1265"/>
      <c r="U70" s="1265"/>
      <c r="V70" s="1265"/>
      <c r="W70" s="1265"/>
      <c r="X70" s="1265"/>
      <c r="Y70" s="1265"/>
      <c r="Z70" s="1260"/>
      <c r="AA70" s="1266"/>
      <c r="AB70" s="1266"/>
      <c r="AC70" s="1266"/>
      <c r="AD70" s="1267"/>
      <c r="AE70" s="1267"/>
      <c r="AF70" s="1267"/>
      <c r="AG70" s="1268"/>
    </row>
    <row r="71" spans="1:33" ht="25.15" customHeight="1">
      <c r="A71" s="1259"/>
      <c r="B71" s="1260"/>
      <c r="C71" s="1261"/>
      <c r="D71" s="1262"/>
      <c r="E71" s="1263"/>
      <c r="F71" s="1261"/>
      <c r="G71" s="1262"/>
      <c r="H71" s="1263"/>
      <c r="I71" s="1264"/>
      <c r="J71" s="1265"/>
      <c r="K71" s="1265"/>
      <c r="L71" s="1265"/>
      <c r="M71" s="1265"/>
      <c r="N71" s="1265"/>
      <c r="O71" s="1265"/>
      <c r="P71" s="1265"/>
      <c r="Q71" s="1260"/>
      <c r="R71" s="1264"/>
      <c r="S71" s="1265"/>
      <c r="T71" s="1265"/>
      <c r="U71" s="1265"/>
      <c r="V71" s="1265"/>
      <c r="W71" s="1265"/>
      <c r="X71" s="1265"/>
      <c r="Y71" s="1265"/>
      <c r="Z71" s="1260"/>
      <c r="AA71" s="1266"/>
      <c r="AB71" s="1266"/>
      <c r="AC71" s="1266"/>
      <c r="AD71" s="1267"/>
      <c r="AE71" s="1267"/>
      <c r="AF71" s="1267"/>
      <c r="AG71" s="1268"/>
    </row>
    <row r="72" spans="1:33" ht="25.15" customHeight="1">
      <c r="A72" s="1259"/>
      <c r="B72" s="1260"/>
      <c r="C72" s="1261"/>
      <c r="D72" s="1262"/>
      <c r="E72" s="1263"/>
      <c r="F72" s="1261"/>
      <c r="G72" s="1262"/>
      <c r="H72" s="1263"/>
      <c r="I72" s="1264"/>
      <c r="J72" s="1265"/>
      <c r="K72" s="1265"/>
      <c r="L72" s="1265"/>
      <c r="M72" s="1265"/>
      <c r="N72" s="1265"/>
      <c r="O72" s="1265"/>
      <c r="P72" s="1265"/>
      <c r="Q72" s="1260"/>
      <c r="R72" s="1264"/>
      <c r="S72" s="1265"/>
      <c r="T72" s="1265"/>
      <c r="U72" s="1265"/>
      <c r="V72" s="1265"/>
      <c r="W72" s="1265"/>
      <c r="X72" s="1265"/>
      <c r="Y72" s="1265"/>
      <c r="Z72" s="1260"/>
      <c r="AA72" s="1266"/>
      <c r="AB72" s="1266"/>
      <c r="AC72" s="1266"/>
      <c r="AD72" s="1267"/>
      <c r="AE72" s="1267"/>
      <c r="AF72" s="1267"/>
      <c r="AG72" s="1268"/>
    </row>
    <row r="73" spans="1:33" ht="25.15" customHeight="1">
      <c r="A73" s="1259"/>
      <c r="B73" s="1260"/>
      <c r="C73" s="1261"/>
      <c r="D73" s="1262"/>
      <c r="E73" s="1263"/>
      <c r="F73" s="1261"/>
      <c r="G73" s="1262"/>
      <c r="H73" s="1263"/>
      <c r="I73" s="1264"/>
      <c r="J73" s="1265"/>
      <c r="K73" s="1265"/>
      <c r="L73" s="1265"/>
      <c r="M73" s="1265"/>
      <c r="N73" s="1265"/>
      <c r="O73" s="1265"/>
      <c r="P73" s="1265"/>
      <c r="Q73" s="1260"/>
      <c r="R73" s="1264"/>
      <c r="S73" s="1265"/>
      <c r="T73" s="1265"/>
      <c r="U73" s="1265"/>
      <c r="V73" s="1265"/>
      <c r="W73" s="1265"/>
      <c r="X73" s="1265"/>
      <c r="Y73" s="1265"/>
      <c r="Z73" s="1260"/>
      <c r="AA73" s="1266"/>
      <c r="AB73" s="1266"/>
      <c r="AC73" s="1266"/>
      <c r="AD73" s="1267"/>
      <c r="AE73" s="1267"/>
      <c r="AF73" s="1267"/>
      <c r="AG73" s="1268"/>
    </row>
    <row r="74" spans="1:33" ht="25.15" customHeight="1">
      <c r="A74" s="1259"/>
      <c r="B74" s="1260"/>
      <c r="C74" s="1261"/>
      <c r="D74" s="1262"/>
      <c r="E74" s="1263"/>
      <c r="F74" s="1261"/>
      <c r="G74" s="1262"/>
      <c r="H74" s="1263"/>
      <c r="I74" s="1264"/>
      <c r="J74" s="1265"/>
      <c r="K74" s="1265"/>
      <c r="L74" s="1265"/>
      <c r="M74" s="1265"/>
      <c r="N74" s="1265"/>
      <c r="O74" s="1265"/>
      <c r="P74" s="1265"/>
      <c r="Q74" s="1260"/>
      <c r="R74" s="1264"/>
      <c r="S74" s="1265"/>
      <c r="T74" s="1265"/>
      <c r="U74" s="1265"/>
      <c r="V74" s="1265"/>
      <c r="W74" s="1265"/>
      <c r="X74" s="1265"/>
      <c r="Y74" s="1265"/>
      <c r="Z74" s="1260"/>
      <c r="AA74" s="1266"/>
      <c r="AB74" s="1266"/>
      <c r="AC74" s="1266"/>
      <c r="AD74" s="1267"/>
      <c r="AE74" s="1267"/>
      <c r="AF74" s="1267"/>
      <c r="AG74" s="1268"/>
    </row>
    <row r="75" spans="1:33" ht="25.15" customHeight="1">
      <c r="A75" s="1259"/>
      <c r="B75" s="1260"/>
      <c r="C75" s="1261"/>
      <c r="D75" s="1262"/>
      <c r="E75" s="1263"/>
      <c r="F75" s="1261"/>
      <c r="G75" s="1262"/>
      <c r="H75" s="1263"/>
      <c r="I75" s="1264"/>
      <c r="J75" s="1265"/>
      <c r="K75" s="1265"/>
      <c r="L75" s="1265"/>
      <c r="M75" s="1265"/>
      <c r="N75" s="1265"/>
      <c r="O75" s="1265"/>
      <c r="P75" s="1265"/>
      <c r="Q75" s="1260"/>
      <c r="R75" s="1264"/>
      <c r="S75" s="1265"/>
      <c r="T75" s="1265"/>
      <c r="U75" s="1265"/>
      <c r="V75" s="1265"/>
      <c r="W75" s="1265"/>
      <c r="X75" s="1265"/>
      <c r="Y75" s="1265"/>
      <c r="Z75" s="1260"/>
      <c r="AA75" s="1266"/>
      <c r="AB75" s="1266"/>
      <c r="AC75" s="1266"/>
      <c r="AD75" s="1267"/>
      <c r="AE75" s="1267"/>
      <c r="AF75" s="1267"/>
      <c r="AG75" s="1268"/>
    </row>
    <row r="76" spans="1:33" ht="13.5" thickBot="1">
      <c r="A76" s="218" t="s">
        <v>860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219"/>
    </row>
  </sheetData>
  <mergeCells count="364"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rowBreaks count="1" manualBreakCount="1">
    <brk id="41" max="32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D184"/>
  <sheetViews>
    <sheetView view="pageBreakPreview" zoomScale="130" zoomScaleNormal="100" zoomScaleSheetLayoutView="130" workbookViewId="0">
      <selection activeCell="C85" sqref="C85"/>
    </sheetView>
  </sheetViews>
  <sheetFormatPr baseColWidth="10" defaultColWidth="2.7109375" defaultRowHeight="12.75"/>
  <cols>
    <col min="1" max="34" width="2.7109375" style="27"/>
    <col min="35" max="44" width="2.7109375" style="16"/>
    <col min="45" max="46" width="1.7109375" style="16" customWidth="1"/>
    <col min="47" max="51" width="2.7109375" style="16"/>
    <col min="52" max="52" width="2.7109375" style="27"/>
    <col min="53" max="56" width="2.7109375" style="16"/>
    <col min="57" max="16384" width="2.7109375" style="27"/>
  </cols>
  <sheetData>
    <row r="1" spans="1:56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205"/>
      <c r="S1" s="305"/>
      <c r="T1" s="205" t="s">
        <v>23</v>
      </c>
      <c r="U1" s="742"/>
      <c r="V1" s="742"/>
      <c r="W1" s="209"/>
      <c r="X1" s="305"/>
      <c r="Y1" s="209"/>
      <c r="Z1" s="209"/>
      <c r="AA1" s="305"/>
      <c r="AB1" s="305"/>
      <c r="AC1" s="305"/>
      <c r="AD1" s="305"/>
      <c r="AE1" s="305"/>
      <c r="AF1" s="305"/>
      <c r="AG1" s="201"/>
      <c r="AH1" s="201"/>
      <c r="AI1" s="201"/>
      <c r="AJ1" s="201"/>
      <c r="AK1" s="201"/>
      <c r="AL1" s="247"/>
      <c r="AM1" s="201"/>
      <c r="AN1" s="201"/>
      <c r="AO1" s="201"/>
      <c r="AP1" s="201"/>
      <c r="AQ1" s="333" t="s">
        <v>17</v>
      </c>
      <c r="AR1" s="201"/>
      <c r="AS1" s="337" t="s">
        <v>538</v>
      </c>
      <c r="AT1" s="337"/>
      <c r="AU1" s="201"/>
      <c r="AV1" s="201"/>
      <c r="AW1" s="201"/>
      <c r="AX1" s="201"/>
      <c r="AY1" s="201"/>
      <c r="AZ1" s="305"/>
      <c r="BA1" s="201"/>
      <c r="BB1" s="201"/>
      <c r="BC1" s="223"/>
      <c r="BD1" s="25"/>
    </row>
    <row r="2" spans="1:56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11"/>
      <c r="BA2" s="25"/>
      <c r="BB2" s="25"/>
      <c r="BC2" s="217"/>
      <c r="BD2" s="25"/>
    </row>
    <row r="3" spans="1:56" ht="13.5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258" t="s">
        <v>155</v>
      </c>
      <c r="AZ3" s="848">
        <v>1</v>
      </c>
      <c r="BA3" s="848"/>
      <c r="BB3" s="848"/>
      <c r="BC3" s="849"/>
      <c r="BD3" s="25"/>
    </row>
    <row r="4" spans="1:56">
      <c r="A4" s="200" t="s">
        <v>658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/>
      <c r="AT4" s="593"/>
      <c r="AU4" s="201" t="s">
        <v>474</v>
      </c>
      <c r="AV4" s="201"/>
      <c r="AW4" s="201"/>
      <c r="AX4" s="201"/>
      <c r="AY4" s="201"/>
      <c r="AZ4" s="201"/>
      <c r="BA4" s="201"/>
      <c r="BB4" s="201"/>
      <c r="BC4" s="223"/>
    </row>
    <row r="5" spans="1:56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1315" t="s">
        <v>539</v>
      </c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6"/>
      <c r="AN5" s="1316"/>
      <c r="AO5" s="25"/>
      <c r="AP5" s="25"/>
      <c r="AQ5" s="25"/>
      <c r="AR5" s="25"/>
      <c r="AS5" s="25"/>
      <c r="AT5" s="594"/>
      <c r="AU5" s="94" t="s">
        <v>667</v>
      </c>
      <c r="AV5" s="94"/>
      <c r="AW5" s="94"/>
      <c r="AX5" s="25"/>
      <c r="AY5" s="25"/>
      <c r="AZ5" s="214"/>
      <c r="BA5" s="25"/>
      <c r="BB5" s="25"/>
      <c r="BC5" s="217"/>
    </row>
    <row r="6" spans="1:56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1315"/>
      <c r="AB6" s="1316"/>
      <c r="AC6" s="1316"/>
      <c r="AD6" s="1316"/>
      <c r="AE6" s="1316"/>
      <c r="AF6" s="1316"/>
      <c r="AG6" s="1316"/>
      <c r="AH6" s="1316"/>
      <c r="AI6" s="1316"/>
      <c r="AJ6" s="1316"/>
      <c r="AK6" s="1316"/>
      <c r="AL6" s="1316"/>
      <c r="AM6" s="1316"/>
      <c r="AN6" s="1316"/>
      <c r="AP6" s="25"/>
      <c r="AQ6" s="25"/>
      <c r="AR6" s="25"/>
      <c r="AS6" s="25"/>
      <c r="AT6" s="595"/>
      <c r="AU6" s="379" t="s">
        <v>668</v>
      </c>
      <c r="AV6" s="379"/>
      <c r="AW6" s="70"/>
      <c r="AX6" s="70"/>
      <c r="AY6" s="70"/>
      <c r="AZ6" s="115"/>
      <c r="BA6" s="70"/>
      <c r="BB6" s="70"/>
      <c r="BC6" s="596"/>
    </row>
    <row r="7" spans="1:56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62" t="s">
        <v>669</v>
      </c>
      <c r="AB7" s="11"/>
      <c r="AD7" s="11"/>
      <c r="AE7" s="11"/>
      <c r="AG7" s="11"/>
      <c r="AH7" s="11"/>
      <c r="AI7" s="11"/>
      <c r="AJ7" s="25"/>
      <c r="AK7" s="25"/>
      <c r="AL7" s="25"/>
      <c r="AM7" s="25"/>
      <c r="AN7" s="25"/>
      <c r="AO7" s="16" t="s">
        <v>212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1"/>
      <c r="BA7" s="25"/>
      <c r="BB7" s="25"/>
      <c r="BC7" s="217"/>
    </row>
    <row r="8" spans="1:56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62" t="s">
        <v>540</v>
      </c>
      <c r="AB8" s="11"/>
      <c r="AD8" s="11"/>
      <c r="AE8" s="11"/>
      <c r="AG8" s="11"/>
      <c r="AH8" s="11"/>
      <c r="AI8" s="11"/>
      <c r="AJ8" s="25"/>
      <c r="AK8" s="25"/>
      <c r="AL8" s="25"/>
      <c r="AM8" s="25"/>
      <c r="AN8" s="25"/>
      <c r="AO8" s="916"/>
      <c r="AP8" s="917"/>
      <c r="AQ8" s="917"/>
      <c r="AR8" s="917"/>
      <c r="AS8" s="917"/>
      <c r="AT8" s="917"/>
      <c r="AU8" s="917"/>
      <c r="AV8" s="917"/>
      <c r="AW8" s="917"/>
      <c r="AX8" s="917"/>
      <c r="AY8" s="917"/>
      <c r="AZ8" s="917"/>
      <c r="BA8" s="917"/>
      <c r="BB8" s="917"/>
      <c r="BC8" s="918"/>
    </row>
    <row r="9" spans="1:56" ht="13.5" thickBot="1">
      <c r="A9" s="809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256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142"/>
      <c r="AN9" s="142"/>
      <c r="AO9" s="919"/>
      <c r="AP9" s="810"/>
      <c r="AQ9" s="810"/>
      <c r="AR9" s="810"/>
      <c r="AS9" s="810"/>
      <c r="AT9" s="810"/>
      <c r="AU9" s="810"/>
      <c r="AV9" s="810"/>
      <c r="AW9" s="810"/>
      <c r="AX9" s="810"/>
      <c r="AY9" s="810"/>
      <c r="AZ9" s="810"/>
      <c r="BA9" s="810"/>
      <c r="BB9" s="810"/>
      <c r="BC9" s="812"/>
    </row>
    <row r="10" spans="1:56">
      <c r="A10" s="427" t="s">
        <v>541</v>
      </c>
      <c r="B10" s="329"/>
      <c r="C10" s="329"/>
      <c r="D10" s="329"/>
      <c r="E10" s="329"/>
      <c r="F10" s="329"/>
      <c r="G10" s="329"/>
      <c r="H10" s="710"/>
      <c r="I10" s="710"/>
      <c r="J10" s="710"/>
      <c r="K10" s="329"/>
      <c r="L10" s="329"/>
      <c r="M10" s="329"/>
      <c r="N10" s="329"/>
      <c r="O10" s="329"/>
      <c r="P10" s="426"/>
      <c r="Q10" s="329"/>
      <c r="R10" s="329"/>
      <c r="S10" s="329"/>
      <c r="T10" s="390" t="s">
        <v>131</v>
      </c>
      <c r="U10" s="305"/>
      <c r="V10" s="329"/>
      <c r="W10" s="329"/>
      <c r="X10" s="329"/>
      <c r="Y10" s="329"/>
      <c r="Z10" s="329"/>
      <c r="AA10" s="249"/>
      <c r="AB10" s="249"/>
      <c r="AC10" s="249"/>
      <c r="AD10" s="249"/>
      <c r="AE10" s="249"/>
      <c r="AF10" s="249"/>
      <c r="AG10" s="249"/>
      <c r="AH10" s="391" t="s">
        <v>34</v>
      </c>
      <c r="AI10" s="249"/>
      <c r="AJ10" s="249"/>
      <c r="AK10" s="249"/>
      <c r="AL10" s="249"/>
      <c r="AM10" s="201"/>
      <c r="AN10" s="201"/>
      <c r="AO10" s="329"/>
      <c r="AP10" s="329"/>
      <c r="AQ10" s="391" t="s">
        <v>542</v>
      </c>
      <c r="AR10" s="329"/>
      <c r="AS10" s="559"/>
      <c r="AT10" s="329"/>
      <c r="AU10" s="329"/>
      <c r="AV10" s="329"/>
      <c r="AW10" s="329"/>
      <c r="AX10" s="390" t="s">
        <v>543</v>
      </c>
      <c r="AY10" s="329"/>
      <c r="AZ10" s="329"/>
      <c r="BA10" s="329"/>
      <c r="BB10" s="710"/>
      <c r="BC10" s="331"/>
    </row>
    <row r="11" spans="1:56" ht="13.15" customHeight="1">
      <c r="A11" s="203" t="s">
        <v>130</v>
      </c>
      <c r="B11" s="389"/>
      <c r="C11" s="66" t="s">
        <v>132</v>
      </c>
      <c r="D11" s="389"/>
      <c r="E11" s="66" t="s">
        <v>561</v>
      </c>
      <c r="F11" s="66"/>
      <c r="G11" s="66"/>
      <c r="H11" s="66" t="s">
        <v>879</v>
      </c>
      <c r="I11" s="66"/>
      <c r="J11" s="66"/>
      <c r="K11" s="66" t="s">
        <v>563</v>
      </c>
      <c r="L11" s="66"/>
      <c r="M11" s="66"/>
      <c r="N11" s="66" t="s">
        <v>342</v>
      </c>
      <c r="O11" s="66"/>
      <c r="P11" s="66"/>
      <c r="Q11" s="66" t="s">
        <v>566</v>
      </c>
      <c r="R11" s="66"/>
      <c r="S11" s="72"/>
      <c r="T11" s="1287"/>
      <c r="U11" s="1288"/>
      <c r="V11" s="1288"/>
      <c r="W11" s="1288"/>
      <c r="X11" s="1288"/>
      <c r="Y11" s="1288"/>
      <c r="Z11" s="1288"/>
      <c r="AA11" s="1288"/>
      <c r="AB11" s="1288"/>
      <c r="AC11" s="1288"/>
      <c r="AD11" s="1288"/>
      <c r="AE11" s="1288"/>
      <c r="AF11" s="1288"/>
      <c r="AG11" s="1289"/>
      <c r="AH11" s="1296"/>
      <c r="AI11" s="1297"/>
      <c r="AJ11" s="1297"/>
      <c r="AK11" s="1297"/>
      <c r="AL11" s="1297"/>
      <c r="AM11" s="1297"/>
      <c r="AN11" s="1297"/>
      <c r="AO11" s="1297"/>
      <c r="AP11" s="1298"/>
      <c r="AQ11" s="1299"/>
      <c r="AR11" s="1299"/>
      <c r="AS11" s="1299"/>
      <c r="AT11" s="1299"/>
      <c r="AU11" s="1299"/>
      <c r="AV11" s="1299"/>
      <c r="AW11" s="1299"/>
      <c r="AX11" s="1299"/>
      <c r="AY11" s="1299"/>
      <c r="AZ11" s="1299"/>
      <c r="BA11" s="1299"/>
      <c r="BB11" s="1300"/>
      <c r="BC11" s="1301"/>
    </row>
    <row r="12" spans="1:56">
      <c r="A12" s="23"/>
      <c r="B12" s="388"/>
      <c r="C12" s="25" t="s">
        <v>133</v>
      </c>
      <c r="D12" s="388"/>
      <c r="E12" s="25" t="s">
        <v>562</v>
      </c>
      <c r="F12" s="25"/>
      <c r="G12" s="25"/>
      <c r="H12" s="25" t="s">
        <v>878</v>
      </c>
      <c r="I12" s="25"/>
      <c r="J12" s="25"/>
      <c r="K12" s="25" t="s">
        <v>564</v>
      </c>
      <c r="L12" s="25"/>
      <c r="M12" s="25"/>
      <c r="N12" s="25" t="s">
        <v>565</v>
      </c>
      <c r="O12" s="25"/>
      <c r="P12" s="25"/>
      <c r="Q12" s="25"/>
      <c r="R12" s="25"/>
      <c r="S12" s="65"/>
      <c r="T12" s="1290"/>
      <c r="U12" s="1291"/>
      <c r="V12" s="1291"/>
      <c r="W12" s="1291"/>
      <c r="X12" s="1291"/>
      <c r="Y12" s="1291"/>
      <c r="Z12" s="1291"/>
      <c r="AA12" s="1291"/>
      <c r="AB12" s="1291"/>
      <c r="AC12" s="1291"/>
      <c r="AD12" s="1291"/>
      <c r="AE12" s="1291"/>
      <c r="AF12" s="1291"/>
      <c r="AG12" s="1292"/>
      <c r="AH12" s="759"/>
      <c r="AI12" s="760"/>
      <c r="AJ12" s="760"/>
      <c r="AK12" s="760"/>
      <c r="AL12" s="760"/>
      <c r="AM12" s="760"/>
      <c r="AN12" s="760"/>
      <c r="AO12" s="760"/>
      <c r="AP12" s="761"/>
      <c r="AQ12" s="1299"/>
      <c r="AR12" s="1299"/>
      <c r="AS12" s="1299"/>
      <c r="AT12" s="1299"/>
      <c r="AU12" s="1299"/>
      <c r="AV12" s="1299"/>
      <c r="AW12" s="1299"/>
      <c r="AX12" s="1299"/>
      <c r="AY12" s="1299"/>
      <c r="AZ12" s="1299"/>
      <c r="BA12" s="1299"/>
      <c r="BB12" s="1300"/>
      <c r="BC12" s="1301"/>
    </row>
    <row r="13" spans="1:56" ht="13.5" thickBot="1">
      <c r="A13" s="428"/>
      <c r="B13" s="142"/>
      <c r="C13" s="429"/>
      <c r="D13" s="142"/>
      <c r="E13" s="429"/>
      <c r="F13" s="142"/>
      <c r="G13" s="28"/>
      <c r="H13" s="429"/>
      <c r="I13" s="28"/>
      <c r="J13" s="28"/>
      <c r="K13" s="429"/>
      <c r="L13" s="142"/>
      <c r="M13" s="28"/>
      <c r="N13" s="429"/>
      <c r="O13" s="142"/>
      <c r="P13" s="28"/>
      <c r="Q13" s="429"/>
      <c r="R13" s="28"/>
      <c r="S13" s="430"/>
      <c r="T13" s="1293"/>
      <c r="U13" s="1294"/>
      <c r="V13" s="1294"/>
      <c r="W13" s="1294"/>
      <c r="X13" s="1294"/>
      <c r="Y13" s="1294"/>
      <c r="Z13" s="1294"/>
      <c r="AA13" s="1294"/>
      <c r="AB13" s="1294"/>
      <c r="AC13" s="1294"/>
      <c r="AD13" s="1294"/>
      <c r="AE13" s="1294"/>
      <c r="AF13" s="1294"/>
      <c r="AG13" s="1295"/>
      <c r="AH13" s="762"/>
      <c r="AI13" s="763"/>
      <c r="AJ13" s="763"/>
      <c r="AK13" s="763"/>
      <c r="AL13" s="763"/>
      <c r="AM13" s="763"/>
      <c r="AN13" s="763"/>
      <c r="AO13" s="763"/>
      <c r="AP13" s="764"/>
      <c r="AQ13" s="1302"/>
      <c r="AR13" s="1302"/>
      <c r="AS13" s="1302"/>
      <c r="AT13" s="1302"/>
      <c r="AU13" s="1302"/>
      <c r="AV13" s="1302"/>
      <c r="AW13" s="1302"/>
      <c r="AX13" s="1302"/>
      <c r="AY13" s="1302"/>
      <c r="AZ13" s="1302"/>
      <c r="BA13" s="1302"/>
      <c r="BB13" s="1303"/>
      <c r="BC13" s="1304"/>
    </row>
    <row r="14" spans="1:56">
      <c r="A14" s="920" t="s">
        <v>308</v>
      </c>
      <c r="B14" s="921"/>
      <c r="C14" s="406" t="s">
        <v>556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406" t="s">
        <v>552</v>
      </c>
      <c r="U14" s="249"/>
      <c r="V14" s="406" t="s">
        <v>567</v>
      </c>
      <c r="W14" s="249"/>
      <c r="X14" s="249"/>
      <c r="Y14" s="249"/>
      <c r="Z14" s="406" t="s">
        <v>546</v>
      </c>
      <c r="AA14" s="249"/>
      <c r="AB14" s="406" t="s">
        <v>873</v>
      </c>
      <c r="AC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406" t="s">
        <v>545</v>
      </c>
      <c r="AS14" s="249"/>
      <c r="AT14" s="249"/>
      <c r="AU14" s="249"/>
      <c r="AV14" s="249"/>
      <c r="AW14" s="305"/>
      <c r="AX14" s="305"/>
      <c r="AY14" s="249"/>
      <c r="AZ14" s="249"/>
      <c r="BA14" s="406" t="s">
        <v>56</v>
      </c>
      <c r="BB14" s="249"/>
      <c r="BC14" s="299"/>
    </row>
    <row r="15" spans="1:56">
      <c r="A15" s="807" t="s">
        <v>36</v>
      </c>
      <c r="B15" s="890"/>
      <c r="C15" s="386" t="s">
        <v>557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394" t="s">
        <v>553</v>
      </c>
      <c r="U15" s="395"/>
      <c r="V15" s="394" t="s">
        <v>549</v>
      </c>
      <c r="W15" s="395"/>
      <c r="X15" s="172"/>
      <c r="Y15" s="172"/>
      <c r="Z15" s="386" t="s">
        <v>205</v>
      </c>
      <c r="AA15" s="172"/>
      <c r="AB15" s="330" t="s">
        <v>804</v>
      </c>
      <c r="AC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711" t="s">
        <v>876</v>
      </c>
      <c r="AS15" s="172"/>
      <c r="AT15" s="172"/>
      <c r="AU15" s="172"/>
      <c r="AV15" s="172"/>
      <c r="AW15" s="11"/>
      <c r="AX15" s="11"/>
      <c r="AY15" s="172"/>
      <c r="AZ15" s="172"/>
      <c r="BA15" s="386"/>
      <c r="BB15" s="172"/>
      <c r="BC15" s="245"/>
    </row>
    <row r="16" spans="1:56">
      <c r="A16" s="807"/>
      <c r="B16" s="890"/>
      <c r="C16" s="386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394" t="s">
        <v>554</v>
      </c>
      <c r="U16" s="395"/>
      <c r="V16" s="394" t="s">
        <v>550</v>
      </c>
      <c r="W16" s="395"/>
      <c r="X16" s="172"/>
      <c r="Y16" s="172"/>
      <c r="Z16" s="386" t="s">
        <v>547</v>
      </c>
      <c r="AA16" s="172"/>
      <c r="AB16" s="330" t="s">
        <v>805</v>
      </c>
      <c r="AC16" s="172"/>
      <c r="AF16" s="172"/>
      <c r="AG16" s="172"/>
      <c r="AH16" s="172"/>
      <c r="AI16" s="172"/>
      <c r="AJ16" s="172"/>
      <c r="AK16" s="328"/>
      <c r="AL16" s="172"/>
      <c r="AM16" s="172"/>
      <c r="AN16" s="172"/>
      <c r="AO16" s="25"/>
      <c r="AP16" s="172"/>
      <c r="AQ16" s="172"/>
      <c r="AR16" s="711" t="s">
        <v>877</v>
      </c>
      <c r="AS16" s="25"/>
      <c r="AT16" s="25"/>
      <c r="AU16" s="25"/>
      <c r="AV16" s="257"/>
      <c r="AW16" s="11"/>
      <c r="AX16" s="11"/>
      <c r="AY16" s="257"/>
      <c r="AZ16" s="257"/>
      <c r="BA16" s="397"/>
      <c r="BB16" s="257"/>
      <c r="BC16" s="422"/>
    </row>
    <row r="17" spans="1:56">
      <c r="A17" s="807"/>
      <c r="B17" s="890"/>
      <c r="C17" s="386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394" t="s">
        <v>555</v>
      </c>
      <c r="U17" s="395"/>
      <c r="V17" s="394" t="s">
        <v>551</v>
      </c>
      <c r="W17" s="395"/>
      <c r="X17" s="343"/>
      <c r="Y17" s="343"/>
      <c r="Z17" s="386" t="s">
        <v>872</v>
      </c>
      <c r="AA17" s="172"/>
      <c r="AB17" s="423" t="s">
        <v>806</v>
      </c>
      <c r="AC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386"/>
      <c r="AS17" s="172"/>
      <c r="AT17" s="172"/>
      <c r="AU17" s="172"/>
      <c r="AV17" s="172"/>
      <c r="AW17" s="11"/>
      <c r="AX17" s="11"/>
      <c r="AY17" s="172"/>
      <c r="AZ17" s="172"/>
      <c r="BA17" s="386"/>
      <c r="BB17" s="172"/>
      <c r="BC17" s="245"/>
    </row>
    <row r="18" spans="1:56" s="61" customFormat="1">
      <c r="A18" s="887">
        <v>1</v>
      </c>
      <c r="B18" s="888"/>
      <c r="C18" s="1070">
        <v>2</v>
      </c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888"/>
      <c r="T18" s="1070">
        <v>3</v>
      </c>
      <c r="U18" s="888"/>
      <c r="V18" s="1070">
        <v>4</v>
      </c>
      <c r="W18" s="1071"/>
      <c r="X18" s="1071"/>
      <c r="Y18" s="888"/>
      <c r="Z18" s="1070">
        <v>5</v>
      </c>
      <c r="AA18" s="888"/>
      <c r="AB18" s="409" t="s">
        <v>559</v>
      </c>
      <c r="AC18" s="439"/>
      <c r="AD18" s="440" t="s">
        <v>560</v>
      </c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0"/>
      <c r="AR18" s="1070">
        <v>7</v>
      </c>
      <c r="AS18" s="1071"/>
      <c r="AT18" s="1071"/>
      <c r="AU18" s="1071"/>
      <c r="AV18" s="1071"/>
      <c r="AW18" s="1071"/>
      <c r="AX18" s="1071"/>
      <c r="AY18" s="1071"/>
      <c r="AZ18" s="888"/>
      <c r="BA18" s="1070">
        <v>8</v>
      </c>
      <c r="BB18" s="1071"/>
      <c r="BC18" s="1072"/>
      <c r="BD18" s="385"/>
    </row>
    <row r="19" spans="1:56" s="16" customFormat="1" ht="11.25">
      <c r="A19" s="1277">
        <v>1</v>
      </c>
      <c r="B19" s="1171"/>
      <c r="C19" s="412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4"/>
      <c r="U19" s="415"/>
      <c r="V19" s="414"/>
      <c r="W19" s="415"/>
      <c r="X19" s="417"/>
      <c r="Y19" s="417"/>
      <c r="Z19" s="416"/>
      <c r="AA19" s="417"/>
      <c r="AB19" s="416"/>
      <c r="AC19" s="417"/>
      <c r="AD19" s="424"/>
      <c r="AE19" s="343"/>
      <c r="AG19" s="417"/>
      <c r="AH19" s="419"/>
      <c r="AI19" s="419"/>
      <c r="AJ19" s="419"/>
      <c r="AK19" s="419"/>
      <c r="AL19" s="419"/>
      <c r="AM19" s="419"/>
      <c r="AN19" s="419"/>
      <c r="AO19" s="419"/>
      <c r="AP19" s="419"/>
      <c r="AQ19" s="420"/>
      <c r="AR19" s="418"/>
      <c r="AS19" s="25"/>
      <c r="AT19" s="25"/>
      <c r="AU19" s="419"/>
      <c r="AV19" s="419"/>
      <c r="AW19" s="25"/>
      <c r="AX19" s="25"/>
      <c r="AY19" s="419"/>
      <c r="AZ19" s="419"/>
      <c r="BA19" s="1284"/>
      <c r="BB19" s="1285"/>
      <c r="BC19" s="1286"/>
    </row>
    <row r="20" spans="1:56" s="16" customFormat="1" ht="11.25">
      <c r="A20" s="966"/>
      <c r="B20" s="906"/>
      <c r="C20" s="392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95"/>
      <c r="V20" s="394"/>
      <c r="W20" s="395"/>
      <c r="X20" s="343"/>
      <c r="Y20" s="343"/>
      <c r="Z20" s="396"/>
      <c r="AA20" s="343"/>
      <c r="AB20" s="396"/>
      <c r="AC20" s="343"/>
      <c r="AD20" s="425"/>
      <c r="AE20" s="343"/>
      <c r="AG20" s="343"/>
      <c r="AH20" s="257"/>
      <c r="AI20" s="257"/>
      <c r="AJ20" s="257"/>
      <c r="AK20" s="257"/>
      <c r="AL20" s="257"/>
      <c r="AM20" s="257"/>
      <c r="AN20" s="257"/>
      <c r="AO20" s="257"/>
      <c r="AP20" s="257"/>
      <c r="AQ20" s="398"/>
      <c r="AR20" s="397"/>
      <c r="AS20" s="25"/>
      <c r="AT20" s="25"/>
      <c r="AU20" s="257"/>
      <c r="AV20" s="257"/>
      <c r="AW20" s="25"/>
      <c r="AX20" s="25"/>
      <c r="AY20" s="257"/>
      <c r="AZ20" s="257"/>
      <c r="BA20" s="1281"/>
      <c r="BB20" s="1282"/>
      <c r="BC20" s="1283"/>
    </row>
    <row r="21" spans="1:56" s="25" customFormat="1" ht="11.25">
      <c r="A21" s="966"/>
      <c r="B21" s="906"/>
      <c r="C21" s="392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95"/>
      <c r="V21" s="394"/>
      <c r="W21" s="395"/>
      <c r="X21" s="343"/>
      <c r="Y21" s="343"/>
      <c r="Z21" s="396"/>
      <c r="AA21" s="343"/>
      <c r="AB21" s="396"/>
      <c r="AC21" s="343"/>
      <c r="AD21" s="425"/>
      <c r="AE21" s="343"/>
      <c r="AG21" s="343"/>
      <c r="AH21" s="257"/>
      <c r="AI21" s="257"/>
      <c r="AJ21" s="257"/>
      <c r="AK21" s="257"/>
      <c r="AL21" s="257"/>
      <c r="AM21" s="257"/>
      <c r="AN21" s="257"/>
      <c r="AO21" s="257"/>
      <c r="AP21" s="257"/>
      <c r="AQ21" s="398"/>
      <c r="AR21" s="397"/>
      <c r="AU21" s="257"/>
      <c r="AV21" s="257"/>
      <c r="AY21" s="257"/>
      <c r="AZ21" s="257"/>
      <c r="BA21" s="1281"/>
      <c r="BB21" s="1282"/>
      <c r="BC21" s="1283"/>
    </row>
    <row r="22" spans="1:56" s="25" customFormat="1" ht="11.25">
      <c r="A22" s="966"/>
      <c r="B22" s="906"/>
      <c r="C22" s="392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95"/>
      <c r="V22" s="394"/>
      <c r="W22" s="395"/>
      <c r="X22" s="343"/>
      <c r="Y22" s="343"/>
      <c r="Z22" s="396"/>
      <c r="AA22" s="343"/>
      <c r="AB22" s="396"/>
      <c r="AC22" s="343"/>
      <c r="AD22" s="343"/>
      <c r="AE22" s="343"/>
      <c r="AF22" s="343"/>
      <c r="AG22" s="343"/>
      <c r="AH22" s="257"/>
      <c r="AI22" s="257"/>
      <c r="AJ22" s="257"/>
      <c r="AK22" s="257"/>
      <c r="AL22" s="257"/>
      <c r="AM22" s="257"/>
      <c r="AN22" s="257"/>
      <c r="AO22" s="257"/>
      <c r="AP22" s="257"/>
      <c r="AQ22" s="398"/>
      <c r="AR22" s="397"/>
      <c r="AU22" s="257"/>
      <c r="AV22" s="257"/>
      <c r="AY22" s="257"/>
      <c r="AZ22" s="257"/>
      <c r="BA22" s="1281"/>
      <c r="BB22" s="1282"/>
      <c r="BC22" s="1283"/>
    </row>
    <row r="23" spans="1:56" s="25" customFormat="1" ht="11.25">
      <c r="A23" s="1277">
        <v>2</v>
      </c>
      <c r="B23" s="1171"/>
      <c r="C23" s="412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4"/>
      <c r="U23" s="415"/>
      <c r="V23" s="414"/>
      <c r="W23" s="415"/>
      <c r="X23" s="417"/>
      <c r="Y23" s="417"/>
      <c r="Z23" s="416"/>
      <c r="AA23" s="417"/>
      <c r="AB23" s="416"/>
      <c r="AC23" s="417"/>
      <c r="AD23" s="424"/>
      <c r="AE23" s="417"/>
      <c r="AF23" s="417"/>
      <c r="AG23" s="417"/>
      <c r="AH23" s="419"/>
      <c r="AI23" s="419"/>
      <c r="AJ23" s="419"/>
      <c r="AK23" s="419"/>
      <c r="AL23" s="419"/>
      <c r="AM23" s="419"/>
      <c r="AN23" s="419"/>
      <c r="AO23" s="419"/>
      <c r="AP23" s="419"/>
      <c r="AQ23" s="420"/>
      <c r="AR23" s="418"/>
      <c r="AS23" s="66"/>
      <c r="AT23" s="66"/>
      <c r="AU23" s="419"/>
      <c r="AV23" s="419"/>
      <c r="AW23" s="66"/>
      <c r="AX23" s="66"/>
      <c r="AY23" s="419"/>
      <c r="AZ23" s="419"/>
      <c r="BA23" s="1284"/>
      <c r="BB23" s="1285"/>
      <c r="BC23" s="1286"/>
    </row>
    <row r="24" spans="1:56" s="25" customFormat="1" ht="11.25">
      <c r="A24" s="966"/>
      <c r="B24" s="906"/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95"/>
      <c r="V24" s="394"/>
      <c r="W24" s="395"/>
      <c r="X24" s="343"/>
      <c r="Y24" s="343"/>
      <c r="Z24" s="396"/>
      <c r="AA24" s="343"/>
      <c r="AB24" s="396"/>
      <c r="AC24" s="343"/>
      <c r="AD24" s="425"/>
      <c r="AE24" s="343"/>
      <c r="AG24" s="343"/>
      <c r="AH24" s="257"/>
      <c r="AI24" s="257"/>
      <c r="AJ24" s="257"/>
      <c r="AK24" s="257"/>
      <c r="AL24" s="257"/>
      <c r="AM24" s="257"/>
      <c r="AN24" s="257"/>
      <c r="AO24" s="257"/>
      <c r="AP24" s="257"/>
      <c r="AQ24" s="398"/>
      <c r="AR24" s="397"/>
      <c r="AU24" s="257"/>
      <c r="AV24" s="257"/>
      <c r="AY24" s="257"/>
      <c r="AZ24" s="257"/>
      <c r="BA24" s="1281"/>
      <c r="BB24" s="1282"/>
      <c r="BC24" s="1283"/>
    </row>
    <row r="25" spans="1:56" s="25" customFormat="1" ht="11.25">
      <c r="A25" s="966"/>
      <c r="B25" s="906"/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95"/>
      <c r="V25" s="394"/>
      <c r="W25" s="395"/>
      <c r="X25" s="343"/>
      <c r="Y25" s="343"/>
      <c r="Z25" s="396"/>
      <c r="AA25" s="343"/>
      <c r="AB25" s="396"/>
      <c r="AC25" s="343"/>
      <c r="AD25" s="425"/>
      <c r="AE25" s="343"/>
      <c r="AG25" s="343"/>
      <c r="AH25" s="257"/>
      <c r="AI25" s="257"/>
      <c r="AJ25" s="257"/>
      <c r="AK25" s="257"/>
      <c r="AL25" s="257"/>
      <c r="AM25" s="257"/>
      <c r="AN25" s="257"/>
      <c r="AO25" s="257"/>
      <c r="AP25" s="257"/>
      <c r="AQ25" s="398"/>
      <c r="AR25" s="397"/>
      <c r="AU25" s="257"/>
      <c r="AV25" s="257"/>
      <c r="AY25" s="257"/>
      <c r="AZ25" s="257"/>
      <c r="BA25" s="1281"/>
      <c r="BB25" s="1282"/>
      <c r="BC25" s="1283"/>
    </row>
    <row r="26" spans="1:56" s="25" customFormat="1" ht="11.25">
      <c r="A26" s="966"/>
      <c r="B26" s="906"/>
      <c r="C26" s="392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95"/>
      <c r="V26" s="394"/>
      <c r="W26" s="395"/>
      <c r="X26" s="343"/>
      <c r="Y26" s="343"/>
      <c r="Z26" s="396"/>
      <c r="AA26" s="343"/>
      <c r="AB26" s="396"/>
      <c r="AC26" s="343"/>
      <c r="AD26" s="343"/>
      <c r="AE26" s="343"/>
      <c r="AF26" s="343"/>
      <c r="AG26" s="343"/>
      <c r="AH26" s="257"/>
      <c r="AI26" s="257"/>
      <c r="AJ26" s="257"/>
      <c r="AK26" s="257"/>
      <c r="AL26" s="257"/>
      <c r="AM26" s="257"/>
      <c r="AN26" s="257"/>
      <c r="AO26" s="257"/>
      <c r="AP26" s="257"/>
      <c r="AQ26" s="398"/>
      <c r="AR26" s="397"/>
      <c r="AU26" s="257"/>
      <c r="AV26" s="257"/>
      <c r="AY26" s="257"/>
      <c r="AZ26" s="257"/>
      <c r="BA26" s="1281"/>
      <c r="BB26" s="1282"/>
      <c r="BC26" s="1283"/>
    </row>
    <row r="27" spans="1:56" s="25" customFormat="1" ht="11.25">
      <c r="A27" s="1277">
        <v>3</v>
      </c>
      <c r="B27" s="1171"/>
      <c r="C27" s="412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4"/>
      <c r="U27" s="415"/>
      <c r="V27" s="414"/>
      <c r="W27" s="415"/>
      <c r="X27" s="417"/>
      <c r="Y27" s="417"/>
      <c r="Z27" s="416"/>
      <c r="AA27" s="417"/>
      <c r="AB27" s="416"/>
      <c r="AC27" s="417"/>
      <c r="AD27" s="424"/>
      <c r="AE27" s="417"/>
      <c r="AF27" s="417"/>
      <c r="AG27" s="417"/>
      <c r="AH27" s="419"/>
      <c r="AI27" s="419"/>
      <c r="AJ27" s="419"/>
      <c r="AK27" s="419"/>
      <c r="AL27" s="419"/>
      <c r="AM27" s="419"/>
      <c r="AN27" s="419"/>
      <c r="AO27" s="419"/>
      <c r="AP27" s="419"/>
      <c r="AQ27" s="420"/>
      <c r="AR27" s="418"/>
      <c r="AS27" s="66"/>
      <c r="AT27" s="66"/>
      <c r="AU27" s="419"/>
      <c r="AV27" s="419"/>
      <c r="AW27" s="66"/>
      <c r="AX27" s="66"/>
      <c r="AY27" s="419"/>
      <c r="AZ27" s="419"/>
      <c r="BA27" s="1284"/>
      <c r="BB27" s="1285"/>
      <c r="BC27" s="1286"/>
    </row>
    <row r="28" spans="1:56" s="25" customFormat="1" ht="11.25">
      <c r="A28" s="966"/>
      <c r="B28" s="906"/>
      <c r="C28" s="392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95"/>
      <c r="V28" s="394"/>
      <c r="W28" s="395"/>
      <c r="X28" s="343"/>
      <c r="Y28" s="343"/>
      <c r="Z28" s="396"/>
      <c r="AA28" s="343"/>
      <c r="AB28" s="396"/>
      <c r="AC28" s="343"/>
      <c r="AD28" s="425"/>
      <c r="AE28" s="343"/>
      <c r="AG28" s="343"/>
      <c r="AH28" s="257"/>
      <c r="AI28" s="257"/>
      <c r="AJ28" s="257"/>
      <c r="AK28" s="257"/>
      <c r="AL28" s="257"/>
      <c r="AM28" s="257"/>
      <c r="AN28" s="257"/>
      <c r="AO28" s="257"/>
      <c r="AP28" s="257"/>
      <c r="AQ28" s="398"/>
      <c r="AR28" s="397"/>
      <c r="AU28" s="257"/>
      <c r="AV28" s="257"/>
      <c r="AY28" s="257"/>
      <c r="AZ28" s="257"/>
      <c r="BA28" s="1281"/>
      <c r="BB28" s="1282"/>
      <c r="BC28" s="1283"/>
    </row>
    <row r="29" spans="1:56" s="25" customFormat="1" ht="11.25">
      <c r="A29" s="966"/>
      <c r="B29" s="906"/>
      <c r="C29" s="392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95"/>
      <c r="V29" s="394"/>
      <c r="W29" s="395"/>
      <c r="X29" s="343"/>
      <c r="Y29" s="343"/>
      <c r="Z29" s="396"/>
      <c r="AA29" s="343"/>
      <c r="AB29" s="396"/>
      <c r="AC29" s="343"/>
      <c r="AD29" s="425"/>
      <c r="AE29" s="343"/>
      <c r="AG29" s="343"/>
      <c r="AH29" s="257"/>
      <c r="AI29" s="257"/>
      <c r="AJ29" s="257"/>
      <c r="AK29" s="257"/>
      <c r="AL29" s="257"/>
      <c r="AM29" s="257"/>
      <c r="AN29" s="257"/>
      <c r="AO29" s="257"/>
      <c r="AP29" s="257"/>
      <c r="AQ29" s="398"/>
      <c r="AR29" s="397"/>
      <c r="AU29" s="257"/>
      <c r="AV29" s="257"/>
      <c r="AY29" s="257"/>
      <c r="AZ29" s="257"/>
      <c r="BA29" s="1281"/>
      <c r="BB29" s="1282"/>
      <c r="BC29" s="1283"/>
    </row>
    <row r="30" spans="1:56" s="25" customFormat="1" ht="11.25">
      <c r="A30" s="966"/>
      <c r="B30" s="906"/>
      <c r="C30" s="392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95"/>
      <c r="V30" s="394"/>
      <c r="W30" s="395"/>
      <c r="X30" s="343"/>
      <c r="Y30" s="343"/>
      <c r="Z30" s="396"/>
      <c r="AA30" s="343"/>
      <c r="AB30" s="396"/>
      <c r="AC30" s="343"/>
      <c r="AD30" s="343"/>
      <c r="AE30" s="343"/>
      <c r="AF30" s="343"/>
      <c r="AG30" s="343"/>
      <c r="AH30" s="257"/>
      <c r="AI30" s="257"/>
      <c r="AJ30" s="257"/>
      <c r="AK30" s="257"/>
      <c r="AL30" s="257"/>
      <c r="AM30" s="257"/>
      <c r="AN30" s="257"/>
      <c r="AO30" s="257"/>
      <c r="AP30" s="257"/>
      <c r="AQ30" s="398"/>
      <c r="AR30" s="397"/>
      <c r="AU30" s="257"/>
      <c r="AV30" s="257"/>
      <c r="AY30" s="257"/>
      <c r="AZ30" s="257"/>
      <c r="BA30" s="1281"/>
      <c r="BB30" s="1282"/>
      <c r="BC30" s="1283"/>
    </row>
    <row r="31" spans="1:56" s="25" customFormat="1" ht="11.25">
      <c r="A31" s="1277">
        <v>4</v>
      </c>
      <c r="B31" s="1171"/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4"/>
      <c r="U31" s="415"/>
      <c r="V31" s="414"/>
      <c r="W31" s="415"/>
      <c r="X31" s="417"/>
      <c r="Y31" s="417"/>
      <c r="Z31" s="416"/>
      <c r="AA31" s="417"/>
      <c r="AB31" s="416"/>
      <c r="AC31" s="417"/>
      <c r="AD31" s="424"/>
      <c r="AE31" s="417"/>
      <c r="AF31" s="417"/>
      <c r="AG31" s="417"/>
      <c r="AH31" s="419"/>
      <c r="AI31" s="419"/>
      <c r="AJ31" s="419"/>
      <c r="AK31" s="419"/>
      <c r="AL31" s="419"/>
      <c r="AM31" s="419"/>
      <c r="AN31" s="419"/>
      <c r="AO31" s="419"/>
      <c r="AP31" s="419"/>
      <c r="AQ31" s="420"/>
      <c r="AR31" s="418"/>
      <c r="AS31" s="66"/>
      <c r="AT31" s="66"/>
      <c r="AU31" s="419"/>
      <c r="AV31" s="419"/>
      <c r="AW31" s="66"/>
      <c r="AX31" s="66"/>
      <c r="AY31" s="419"/>
      <c r="AZ31" s="419"/>
      <c r="BA31" s="1284"/>
      <c r="BB31" s="1285"/>
      <c r="BC31" s="1286"/>
    </row>
    <row r="32" spans="1:56" s="25" customFormat="1" ht="11.25">
      <c r="A32" s="966"/>
      <c r="B32" s="906"/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95"/>
      <c r="V32" s="394"/>
      <c r="W32" s="395"/>
      <c r="X32" s="343"/>
      <c r="Y32" s="343"/>
      <c r="Z32" s="396"/>
      <c r="AA32" s="343"/>
      <c r="AB32" s="396"/>
      <c r="AC32" s="343"/>
      <c r="AD32" s="425"/>
      <c r="AE32" s="343"/>
      <c r="AG32" s="343"/>
      <c r="AH32" s="257"/>
      <c r="AI32" s="257"/>
      <c r="AJ32" s="257"/>
      <c r="AK32" s="257"/>
      <c r="AL32" s="257"/>
      <c r="AM32" s="257"/>
      <c r="AN32" s="257"/>
      <c r="AO32" s="257"/>
      <c r="AP32" s="257"/>
      <c r="AQ32" s="398"/>
      <c r="AR32" s="397"/>
      <c r="AU32" s="257"/>
      <c r="AV32" s="257"/>
      <c r="AY32" s="257"/>
      <c r="AZ32" s="257"/>
      <c r="BA32" s="1281"/>
      <c r="BB32" s="1282"/>
      <c r="BC32" s="1283"/>
    </row>
    <row r="33" spans="1:56" s="25" customFormat="1" ht="11.25">
      <c r="A33" s="966"/>
      <c r="B33" s="906"/>
      <c r="C33" s="392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95"/>
      <c r="V33" s="394"/>
      <c r="W33" s="395"/>
      <c r="X33" s="343"/>
      <c r="Y33" s="343"/>
      <c r="Z33" s="396"/>
      <c r="AA33" s="343"/>
      <c r="AB33" s="396"/>
      <c r="AC33" s="343"/>
      <c r="AD33" s="425"/>
      <c r="AE33" s="343"/>
      <c r="AG33" s="343"/>
      <c r="AH33" s="257"/>
      <c r="AI33" s="257"/>
      <c r="AJ33" s="257"/>
      <c r="AK33" s="257"/>
      <c r="AL33" s="257"/>
      <c r="AM33" s="257"/>
      <c r="AN33" s="257"/>
      <c r="AO33" s="257"/>
      <c r="AP33" s="257"/>
      <c r="AQ33" s="398"/>
      <c r="AR33" s="397"/>
      <c r="AU33" s="257"/>
      <c r="AV33" s="257"/>
      <c r="AY33" s="257"/>
      <c r="AZ33" s="257"/>
      <c r="BA33" s="1281"/>
      <c r="BB33" s="1282"/>
      <c r="BC33" s="1283"/>
    </row>
    <row r="34" spans="1:56" s="25" customFormat="1" ht="11.25">
      <c r="A34" s="966"/>
      <c r="B34" s="906"/>
      <c r="C34" s="392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95"/>
      <c r="V34" s="394"/>
      <c r="W34" s="395"/>
      <c r="X34" s="343"/>
      <c r="Y34" s="343"/>
      <c r="Z34" s="396"/>
      <c r="AA34" s="343"/>
      <c r="AB34" s="396"/>
      <c r="AC34" s="343"/>
      <c r="AD34" s="343"/>
      <c r="AE34" s="343"/>
      <c r="AF34" s="343"/>
      <c r="AG34" s="343"/>
      <c r="AH34" s="257"/>
      <c r="AI34" s="257"/>
      <c r="AJ34" s="257"/>
      <c r="AK34" s="257"/>
      <c r="AL34" s="257"/>
      <c r="AM34" s="257"/>
      <c r="AN34" s="257"/>
      <c r="AO34" s="257"/>
      <c r="AP34" s="257"/>
      <c r="AQ34" s="398"/>
      <c r="AR34" s="397"/>
      <c r="AU34" s="257"/>
      <c r="AV34" s="257"/>
      <c r="AY34" s="257"/>
      <c r="AZ34" s="257"/>
      <c r="BA34" s="1281"/>
      <c r="BB34" s="1282"/>
      <c r="BC34" s="1283"/>
    </row>
    <row r="35" spans="1:56" s="25" customFormat="1" ht="11.25">
      <c r="A35" s="1277">
        <v>5</v>
      </c>
      <c r="B35" s="1171"/>
      <c r="C35" s="412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4"/>
      <c r="U35" s="415"/>
      <c r="V35" s="414"/>
      <c r="W35" s="415"/>
      <c r="X35" s="417"/>
      <c r="Y35" s="417"/>
      <c r="Z35" s="416"/>
      <c r="AA35" s="417"/>
      <c r="AB35" s="416"/>
      <c r="AC35" s="417"/>
      <c r="AD35" s="424"/>
      <c r="AE35" s="417"/>
      <c r="AF35" s="417"/>
      <c r="AG35" s="417"/>
      <c r="AH35" s="419"/>
      <c r="AI35" s="419"/>
      <c r="AJ35" s="419"/>
      <c r="AK35" s="419"/>
      <c r="AL35" s="419"/>
      <c r="AM35" s="419"/>
      <c r="AN35" s="419"/>
      <c r="AO35" s="419"/>
      <c r="AP35" s="419"/>
      <c r="AQ35" s="420"/>
      <c r="AR35" s="418"/>
      <c r="AS35" s="66"/>
      <c r="AT35" s="66"/>
      <c r="AU35" s="419"/>
      <c r="AV35" s="419"/>
      <c r="AW35" s="66"/>
      <c r="AX35" s="66"/>
      <c r="AY35" s="419"/>
      <c r="AZ35" s="419"/>
      <c r="BA35" s="1284"/>
      <c r="BB35" s="1285"/>
      <c r="BC35" s="1286"/>
    </row>
    <row r="36" spans="1:56" s="25" customFormat="1" ht="11.25">
      <c r="A36" s="966"/>
      <c r="B36" s="906"/>
      <c r="C36" s="392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95"/>
      <c r="V36" s="394"/>
      <c r="W36" s="395"/>
      <c r="X36" s="343"/>
      <c r="Y36" s="343"/>
      <c r="Z36" s="396"/>
      <c r="AA36" s="343"/>
      <c r="AB36" s="396"/>
      <c r="AC36" s="343"/>
      <c r="AD36" s="425"/>
      <c r="AE36" s="343"/>
      <c r="AG36" s="343"/>
      <c r="AH36" s="257"/>
      <c r="AI36" s="257"/>
      <c r="AJ36" s="257"/>
      <c r="AK36" s="257"/>
      <c r="AL36" s="257"/>
      <c r="AM36" s="257"/>
      <c r="AN36" s="257"/>
      <c r="AO36" s="257"/>
      <c r="AP36" s="257"/>
      <c r="AQ36" s="398"/>
      <c r="AR36" s="397"/>
      <c r="AU36" s="257"/>
      <c r="AV36" s="257"/>
      <c r="AY36" s="257"/>
      <c r="AZ36" s="257"/>
      <c r="BA36" s="1281"/>
      <c r="BB36" s="1282"/>
      <c r="BC36" s="1283"/>
    </row>
    <row r="37" spans="1:56" s="25" customFormat="1" ht="11.25">
      <c r="A37" s="966"/>
      <c r="B37" s="906"/>
      <c r="C37" s="392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95"/>
      <c r="V37" s="394"/>
      <c r="W37" s="395"/>
      <c r="X37" s="343"/>
      <c r="Y37" s="343"/>
      <c r="Z37" s="396"/>
      <c r="AA37" s="343"/>
      <c r="AB37" s="396"/>
      <c r="AC37" s="343"/>
      <c r="AD37" s="425"/>
      <c r="AE37" s="343"/>
      <c r="AG37" s="343"/>
      <c r="AH37" s="257"/>
      <c r="AI37" s="257"/>
      <c r="AJ37" s="257"/>
      <c r="AK37" s="257"/>
      <c r="AL37" s="257"/>
      <c r="AM37" s="257"/>
      <c r="AN37" s="257"/>
      <c r="AO37" s="257"/>
      <c r="AP37" s="257"/>
      <c r="AQ37" s="398"/>
      <c r="AR37" s="397"/>
      <c r="AU37" s="257"/>
      <c r="AV37" s="257"/>
      <c r="AY37" s="257"/>
      <c r="AZ37" s="257"/>
      <c r="BA37" s="1281"/>
      <c r="BB37" s="1282"/>
      <c r="BC37" s="1283"/>
    </row>
    <row r="38" spans="1:56" s="25" customFormat="1" ht="11.25">
      <c r="A38" s="966"/>
      <c r="B38" s="906"/>
      <c r="C38" s="392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95"/>
      <c r="V38" s="394"/>
      <c r="W38" s="395"/>
      <c r="X38" s="343"/>
      <c r="Y38" s="343"/>
      <c r="Z38" s="396"/>
      <c r="AA38" s="343"/>
      <c r="AB38" s="396"/>
      <c r="AC38" s="343"/>
      <c r="AD38" s="343"/>
      <c r="AE38" s="343"/>
      <c r="AF38" s="343"/>
      <c r="AG38" s="343"/>
      <c r="AH38" s="257"/>
      <c r="AI38" s="257"/>
      <c r="AJ38" s="257"/>
      <c r="AK38" s="257"/>
      <c r="AL38" s="257"/>
      <c r="AM38" s="257"/>
      <c r="AN38" s="257"/>
      <c r="AO38" s="257"/>
      <c r="AP38" s="257"/>
      <c r="AQ38" s="398"/>
      <c r="AR38" s="397"/>
      <c r="AU38" s="257"/>
      <c r="AV38" s="257"/>
      <c r="AY38" s="257"/>
      <c r="AZ38" s="257"/>
      <c r="BA38" s="1281"/>
      <c r="BB38" s="1282"/>
      <c r="BC38" s="1283"/>
    </row>
    <row r="39" spans="1:56" s="25" customFormat="1" ht="11.25">
      <c r="A39" s="1277">
        <v>6</v>
      </c>
      <c r="B39" s="1171"/>
      <c r="C39" s="412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4"/>
      <c r="U39" s="415"/>
      <c r="V39" s="414"/>
      <c r="W39" s="415"/>
      <c r="X39" s="417"/>
      <c r="Y39" s="417"/>
      <c r="Z39" s="416"/>
      <c r="AA39" s="417"/>
      <c r="AB39" s="416"/>
      <c r="AC39" s="417"/>
      <c r="AD39" s="424"/>
      <c r="AE39" s="417"/>
      <c r="AF39" s="417"/>
      <c r="AG39" s="417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8"/>
      <c r="AS39" s="66"/>
      <c r="AT39" s="66"/>
      <c r="AU39" s="419"/>
      <c r="AV39" s="419"/>
      <c r="AW39" s="66"/>
      <c r="AX39" s="66"/>
      <c r="AY39" s="419"/>
      <c r="AZ39" s="419"/>
      <c r="BA39" s="1284"/>
      <c r="BB39" s="1285"/>
      <c r="BC39" s="1286"/>
    </row>
    <row r="40" spans="1:56" s="25" customFormat="1" ht="11.25">
      <c r="A40" s="966"/>
      <c r="B40" s="906"/>
      <c r="C40" s="392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95"/>
      <c r="V40" s="394"/>
      <c r="W40" s="395"/>
      <c r="X40" s="343"/>
      <c r="Y40" s="343"/>
      <c r="Z40" s="396"/>
      <c r="AA40" s="343"/>
      <c r="AB40" s="396"/>
      <c r="AC40" s="343"/>
      <c r="AD40" s="425"/>
      <c r="AE40" s="343"/>
      <c r="AG40" s="343"/>
      <c r="AH40" s="257"/>
      <c r="AI40" s="257"/>
      <c r="AJ40" s="257"/>
      <c r="AK40" s="257"/>
      <c r="AL40" s="257"/>
      <c r="AM40" s="257"/>
      <c r="AN40" s="257"/>
      <c r="AO40" s="257"/>
      <c r="AP40" s="257"/>
      <c r="AQ40" s="398"/>
      <c r="AR40" s="397"/>
      <c r="AU40" s="257"/>
      <c r="AV40" s="257"/>
      <c r="AY40" s="257"/>
      <c r="AZ40" s="257"/>
      <c r="BA40" s="1281"/>
      <c r="BB40" s="1282"/>
      <c r="BC40" s="1283"/>
    </row>
    <row r="41" spans="1:56" s="16" customFormat="1" ht="11.25">
      <c r="A41" s="966"/>
      <c r="B41" s="906"/>
      <c r="C41" s="392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95"/>
      <c r="V41" s="394"/>
      <c r="W41" s="395"/>
      <c r="X41" s="343"/>
      <c r="Y41" s="343"/>
      <c r="Z41" s="396"/>
      <c r="AA41" s="343"/>
      <c r="AB41" s="396"/>
      <c r="AC41" s="343"/>
      <c r="AD41" s="425"/>
      <c r="AE41" s="343"/>
      <c r="AG41" s="343"/>
      <c r="AH41" s="257"/>
      <c r="AI41" s="257"/>
      <c r="AJ41" s="257"/>
      <c r="AK41" s="257"/>
      <c r="AL41" s="257"/>
      <c r="AM41" s="257"/>
      <c r="AN41" s="257"/>
      <c r="AO41" s="257"/>
      <c r="AP41" s="257"/>
      <c r="AQ41" s="398"/>
      <c r="AR41" s="397"/>
      <c r="AS41" s="25"/>
      <c r="AT41" s="25"/>
      <c r="AU41" s="257"/>
      <c r="AV41" s="257"/>
      <c r="AW41" s="25"/>
      <c r="AX41" s="25"/>
      <c r="AY41" s="257"/>
      <c r="AZ41" s="257"/>
      <c r="BA41" s="1281"/>
      <c r="BB41" s="1282"/>
      <c r="BC41" s="1283"/>
    </row>
    <row r="42" spans="1:56" s="16" customFormat="1" ht="12" thickBot="1">
      <c r="A42" s="1305"/>
      <c r="B42" s="971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07"/>
      <c r="U42" s="408"/>
      <c r="V42" s="407"/>
      <c r="W42" s="408"/>
      <c r="X42" s="433"/>
      <c r="Y42" s="433"/>
      <c r="Z42" s="434"/>
      <c r="AA42" s="433"/>
      <c r="AB42" s="434"/>
      <c r="AC42" s="433"/>
      <c r="AD42" s="435"/>
      <c r="AE42" s="343"/>
      <c r="AF42" s="343"/>
      <c r="AG42" s="433"/>
      <c r="AH42" s="436"/>
      <c r="AI42" s="436"/>
      <c r="AJ42" s="436"/>
      <c r="AK42" s="436"/>
      <c r="AL42" s="436"/>
      <c r="AM42" s="436"/>
      <c r="AN42" s="436"/>
      <c r="AO42" s="436"/>
      <c r="AP42" s="436"/>
      <c r="AQ42" s="437"/>
      <c r="AR42" s="438"/>
      <c r="AS42" s="70"/>
      <c r="AT42" s="70"/>
      <c r="AU42" s="436"/>
      <c r="AV42" s="436"/>
      <c r="AW42" s="70"/>
      <c r="AX42" s="70"/>
      <c r="AY42" s="436"/>
      <c r="AZ42" s="436"/>
      <c r="BA42" s="1306"/>
      <c r="BB42" s="1307"/>
      <c r="BC42" s="1308"/>
    </row>
    <row r="43" spans="1:56" s="16" customFormat="1" ht="11.25">
      <c r="A43" s="1278" t="s">
        <v>854</v>
      </c>
      <c r="B43" s="1279"/>
      <c r="C43" s="1279"/>
      <c r="D43" s="1279"/>
      <c r="E43" s="1279"/>
      <c r="F43" s="1279"/>
      <c r="G43" s="1279"/>
      <c r="H43" s="1279"/>
      <c r="I43" s="1279"/>
      <c r="J43" s="1279"/>
      <c r="K43" s="1279"/>
      <c r="L43" s="1279"/>
      <c r="M43" s="1279"/>
      <c r="N43" s="1279"/>
      <c r="O43" s="1279"/>
      <c r="P43" s="1279"/>
      <c r="Q43" s="1279"/>
      <c r="R43" s="1279"/>
      <c r="S43" s="1279"/>
      <c r="T43" s="1279"/>
      <c r="U43" s="1279"/>
      <c r="V43" s="1279"/>
      <c r="W43" s="1279"/>
      <c r="X43" s="1279"/>
      <c r="Y43" s="1279"/>
      <c r="Z43" s="1279"/>
      <c r="AA43" s="1279"/>
      <c r="AB43" s="1279"/>
      <c r="AC43" s="1279"/>
      <c r="AD43" s="1279"/>
      <c r="AE43" s="1279"/>
      <c r="AF43" s="1279"/>
      <c r="AG43" s="1280"/>
      <c r="AH43" s="1311"/>
      <c r="AI43" s="1279"/>
      <c r="AJ43" s="1279"/>
      <c r="AK43" s="1279"/>
      <c r="AL43" s="1279"/>
      <c r="AM43" s="1279"/>
      <c r="AN43" s="1279"/>
      <c r="AO43" s="1279"/>
      <c r="AP43" s="1279"/>
      <c r="AQ43" s="1279"/>
      <c r="AR43" s="1279"/>
      <c r="AS43" s="1279"/>
      <c r="AT43" s="1279"/>
      <c r="AU43" s="1279"/>
      <c r="AV43" s="1279"/>
      <c r="AW43" s="1279"/>
      <c r="AX43" s="1279"/>
      <c r="AY43" s="1279"/>
      <c r="AZ43" s="1279"/>
      <c r="BA43" s="1279"/>
      <c r="BB43" s="1279"/>
      <c r="BC43" s="1312"/>
    </row>
    <row r="44" spans="1:56">
      <c r="A44" s="927" t="s">
        <v>544</v>
      </c>
      <c r="B44" s="928"/>
      <c r="C44" s="928"/>
      <c r="D44" s="928"/>
      <c r="E44" s="928"/>
      <c r="F44" s="928"/>
      <c r="G44" s="928"/>
      <c r="H44" s="928"/>
      <c r="I44" s="928"/>
      <c r="J44" s="928"/>
      <c r="K44" s="928"/>
      <c r="L44" s="928"/>
      <c r="M44" s="928"/>
      <c r="N44" s="928"/>
      <c r="O44" s="928"/>
      <c r="P44" s="928"/>
      <c r="Q44" s="928"/>
      <c r="R44" s="928"/>
      <c r="S44" s="928"/>
      <c r="T44" s="928"/>
      <c r="U44" s="928"/>
      <c r="V44" s="928"/>
      <c r="W44" s="928"/>
      <c r="X44" s="928"/>
      <c r="Y44" s="928"/>
      <c r="Z44" s="928"/>
      <c r="AA44" s="928"/>
      <c r="AB44" s="928"/>
      <c r="AC44" s="928"/>
      <c r="AD44" s="928"/>
      <c r="AE44" s="928"/>
      <c r="AF44" s="928"/>
      <c r="AG44" s="932"/>
      <c r="AH44" s="931"/>
      <c r="AI44" s="928"/>
      <c r="AJ44" s="928"/>
      <c r="AK44" s="928"/>
      <c r="AL44" s="928"/>
      <c r="AM44" s="928"/>
      <c r="AN44" s="928"/>
      <c r="AO44" s="928"/>
      <c r="AP44" s="928"/>
      <c r="AQ44" s="928"/>
      <c r="AR44" s="928"/>
      <c r="AS44" s="928"/>
      <c r="AT44" s="928"/>
      <c r="AU44" s="928"/>
      <c r="AV44" s="928"/>
      <c r="AW44" s="928"/>
      <c r="AX44" s="928"/>
      <c r="AY44" s="928"/>
      <c r="AZ44" s="928"/>
      <c r="BA44" s="928"/>
      <c r="BB44" s="928"/>
      <c r="BC44" s="1313"/>
    </row>
    <row r="45" spans="1:56">
      <c r="A45" s="927" t="s">
        <v>558</v>
      </c>
      <c r="B45" s="928"/>
      <c r="C45" s="928"/>
      <c r="D45" s="928"/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8"/>
      <c r="U45" s="928"/>
      <c r="V45" s="928"/>
      <c r="W45" s="928"/>
      <c r="X45" s="928"/>
      <c r="Y45" s="928"/>
      <c r="Z45" s="928"/>
      <c r="AA45" s="928"/>
      <c r="AB45" s="928"/>
      <c r="AC45" s="928"/>
      <c r="AD45" s="928"/>
      <c r="AE45" s="928"/>
      <c r="AF45" s="928"/>
      <c r="AG45" s="932"/>
      <c r="AH45" s="1188"/>
      <c r="AI45" s="1189"/>
      <c r="AJ45" s="1189"/>
      <c r="AK45" s="1189"/>
      <c r="AL45" s="1189"/>
      <c r="AM45" s="1189"/>
      <c r="AN45" s="1189"/>
      <c r="AO45" s="1189"/>
      <c r="AP45" s="1189"/>
      <c r="AQ45" s="1189"/>
      <c r="AR45" s="1189"/>
      <c r="AS45" s="1189"/>
      <c r="AT45" s="1189"/>
      <c r="AU45" s="1189"/>
      <c r="AV45" s="1189"/>
      <c r="AW45" s="1189"/>
      <c r="AX45" s="1189"/>
      <c r="AY45" s="1189"/>
      <c r="AZ45" s="1189"/>
      <c r="BA45" s="1189"/>
      <c r="BB45" s="1189"/>
      <c r="BC45" s="1314"/>
    </row>
    <row r="46" spans="1:56" ht="13.5" thickBot="1">
      <c r="A46" s="1274" t="s">
        <v>807</v>
      </c>
      <c r="B46" s="1275"/>
      <c r="C46" s="1275"/>
      <c r="D46" s="1275"/>
      <c r="E46" s="1275"/>
      <c r="F46" s="1275"/>
      <c r="G46" s="1275"/>
      <c r="H46" s="1275"/>
      <c r="I46" s="1275"/>
      <c r="J46" s="1275"/>
      <c r="K46" s="1275"/>
      <c r="L46" s="1275"/>
      <c r="M46" s="1275"/>
      <c r="N46" s="1275"/>
      <c r="O46" s="1275"/>
      <c r="P46" s="1275"/>
      <c r="Q46" s="1275"/>
      <c r="R46" s="1275"/>
      <c r="S46" s="1275"/>
      <c r="T46" s="1275"/>
      <c r="U46" s="1275"/>
      <c r="V46" s="1275"/>
      <c r="W46" s="1275"/>
      <c r="X46" s="1275"/>
      <c r="Y46" s="1275"/>
      <c r="Z46" s="1275"/>
      <c r="AA46" s="1275"/>
      <c r="AB46" s="1275"/>
      <c r="AC46" s="1275"/>
      <c r="AD46" s="1275"/>
      <c r="AE46" s="1275"/>
      <c r="AF46" s="1275"/>
      <c r="AG46" s="1276"/>
      <c r="AH46" s="399" t="s">
        <v>870</v>
      </c>
      <c r="AI46" s="400"/>
      <c r="AJ46" s="401"/>
      <c r="AK46" s="402"/>
      <c r="AL46" s="325"/>
      <c r="AM46" s="325"/>
      <c r="AN46" s="403"/>
      <c r="AO46" s="402"/>
      <c r="AP46" s="325"/>
      <c r="AQ46" s="325"/>
      <c r="AR46" s="403"/>
      <c r="AS46" s="402"/>
      <c r="AT46" s="402"/>
      <c r="AU46" s="325"/>
      <c r="AV46" s="325"/>
      <c r="AW46" s="708"/>
      <c r="AX46" s="404"/>
      <c r="AY46" s="404"/>
      <c r="AZ46" s="404"/>
      <c r="BA46" s="404"/>
      <c r="BB46" s="404"/>
      <c r="BC46" s="405"/>
    </row>
    <row r="47" spans="1:56" ht="13.5" thickBot="1">
      <c r="A47" s="441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3"/>
      <c r="Y47" s="443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4" t="s">
        <v>155</v>
      </c>
      <c r="AZ47" s="1309">
        <v>2</v>
      </c>
      <c r="BA47" s="1309"/>
      <c r="BB47" s="1309"/>
      <c r="BC47" s="1310"/>
      <c r="BD47" s="25"/>
    </row>
    <row r="48" spans="1:56">
      <c r="A48" s="920" t="s">
        <v>308</v>
      </c>
      <c r="B48" s="921"/>
      <c r="C48" s="406" t="s">
        <v>556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406" t="s">
        <v>552</v>
      </c>
      <c r="U48" s="249"/>
      <c r="V48" s="406" t="s">
        <v>567</v>
      </c>
      <c r="W48" s="249"/>
      <c r="X48" s="249"/>
      <c r="Y48" s="249"/>
      <c r="Z48" s="406" t="s">
        <v>546</v>
      </c>
      <c r="AA48" s="249"/>
      <c r="AB48" s="406" t="s">
        <v>873</v>
      </c>
      <c r="AC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406" t="s">
        <v>545</v>
      </c>
      <c r="AS48" s="249"/>
      <c r="AT48" s="249"/>
      <c r="AU48" s="249"/>
      <c r="AV48" s="249"/>
      <c r="AW48" s="305"/>
      <c r="AX48" s="305"/>
      <c r="AY48" s="249"/>
      <c r="AZ48" s="249"/>
      <c r="BA48" s="406" t="s">
        <v>56</v>
      </c>
      <c r="BB48" s="249"/>
      <c r="BC48" s="299"/>
    </row>
    <row r="49" spans="1:56">
      <c r="A49" s="807" t="s">
        <v>36</v>
      </c>
      <c r="B49" s="890"/>
      <c r="C49" s="386" t="s">
        <v>557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394" t="s">
        <v>553</v>
      </c>
      <c r="U49" s="395"/>
      <c r="V49" s="394" t="s">
        <v>549</v>
      </c>
      <c r="W49" s="395"/>
      <c r="X49" s="172"/>
      <c r="Y49" s="172"/>
      <c r="Z49" s="386" t="s">
        <v>205</v>
      </c>
      <c r="AA49" s="172"/>
      <c r="AB49" s="604" t="s">
        <v>804</v>
      </c>
      <c r="AC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711" t="s">
        <v>876</v>
      </c>
      <c r="AS49" s="172"/>
      <c r="AT49" s="172"/>
      <c r="AU49" s="172"/>
      <c r="AV49" s="172"/>
      <c r="AW49" s="11"/>
      <c r="AX49" s="11"/>
      <c r="AY49" s="172"/>
      <c r="AZ49" s="172"/>
      <c r="BA49" s="386"/>
      <c r="BB49" s="172"/>
      <c r="BC49" s="245"/>
    </row>
    <row r="50" spans="1:56">
      <c r="A50" s="807"/>
      <c r="B50" s="890"/>
      <c r="C50" s="386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394" t="s">
        <v>554</v>
      </c>
      <c r="U50" s="395"/>
      <c r="V50" s="394" t="s">
        <v>550</v>
      </c>
      <c r="W50" s="395"/>
      <c r="X50" s="172"/>
      <c r="Y50" s="172"/>
      <c r="Z50" s="386" t="s">
        <v>547</v>
      </c>
      <c r="AA50" s="172"/>
      <c r="AB50" s="604" t="s">
        <v>805</v>
      </c>
      <c r="AC50" s="172"/>
      <c r="AF50" s="172"/>
      <c r="AG50" s="172"/>
      <c r="AH50" s="172"/>
      <c r="AI50" s="172"/>
      <c r="AJ50" s="172"/>
      <c r="AK50" s="328"/>
      <c r="AL50" s="172"/>
      <c r="AM50" s="172"/>
      <c r="AN50" s="172"/>
      <c r="AO50" s="25"/>
      <c r="AP50" s="172"/>
      <c r="AQ50" s="172"/>
      <c r="AR50" s="711" t="s">
        <v>877</v>
      </c>
      <c r="AS50" s="25"/>
      <c r="AT50" s="25"/>
      <c r="AU50" s="25"/>
      <c r="AV50" s="257"/>
      <c r="AW50" s="11"/>
      <c r="AX50" s="11"/>
      <c r="AY50" s="257"/>
      <c r="AZ50" s="257"/>
      <c r="BA50" s="397"/>
      <c r="BB50" s="257"/>
      <c r="BC50" s="422"/>
    </row>
    <row r="51" spans="1:56">
      <c r="A51" s="807"/>
      <c r="B51" s="890"/>
      <c r="C51" s="386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394" t="s">
        <v>555</v>
      </c>
      <c r="U51" s="395"/>
      <c r="V51" s="394" t="s">
        <v>551</v>
      </c>
      <c r="W51" s="395"/>
      <c r="X51" s="343"/>
      <c r="Y51" s="343"/>
      <c r="Z51" s="386" t="s">
        <v>548</v>
      </c>
      <c r="AA51" s="172"/>
      <c r="AB51" s="423" t="s">
        <v>806</v>
      </c>
      <c r="AC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386"/>
      <c r="AS51" s="172"/>
      <c r="AT51" s="172"/>
      <c r="AU51" s="172"/>
      <c r="AV51" s="172"/>
      <c r="AW51" s="11"/>
      <c r="AX51" s="11"/>
      <c r="AY51" s="172"/>
      <c r="AZ51" s="172"/>
      <c r="BA51" s="386"/>
      <c r="BB51" s="172"/>
      <c r="BC51" s="245"/>
    </row>
    <row r="52" spans="1:56" s="61" customFormat="1">
      <c r="A52" s="887">
        <v>1</v>
      </c>
      <c r="B52" s="888"/>
      <c r="C52" s="1070">
        <v>2</v>
      </c>
      <c r="D52" s="1071"/>
      <c r="E52" s="1071"/>
      <c r="F52" s="1071"/>
      <c r="G52" s="1071"/>
      <c r="H52" s="1071"/>
      <c r="I52" s="1071"/>
      <c r="J52" s="1071"/>
      <c r="K52" s="1071"/>
      <c r="L52" s="1071"/>
      <c r="M52" s="1071"/>
      <c r="N52" s="1071"/>
      <c r="O52" s="1071"/>
      <c r="P52" s="1071"/>
      <c r="Q52" s="1071"/>
      <c r="R52" s="1071"/>
      <c r="S52" s="888"/>
      <c r="T52" s="1070">
        <v>3</v>
      </c>
      <c r="U52" s="888"/>
      <c r="V52" s="409">
        <v>4</v>
      </c>
      <c r="W52" s="411"/>
      <c r="X52" s="411"/>
      <c r="Y52" s="411"/>
      <c r="Z52" s="409">
        <v>5</v>
      </c>
      <c r="AA52" s="410"/>
      <c r="AB52" s="409" t="s">
        <v>559</v>
      </c>
      <c r="AC52" s="439"/>
      <c r="AD52" s="440" t="s">
        <v>560</v>
      </c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0"/>
      <c r="AR52" s="1070">
        <v>7</v>
      </c>
      <c r="AS52" s="1071"/>
      <c r="AT52" s="1071"/>
      <c r="AU52" s="1071"/>
      <c r="AV52" s="1071"/>
      <c r="AW52" s="1071"/>
      <c r="AX52" s="1071"/>
      <c r="AY52" s="1071"/>
      <c r="AZ52" s="888"/>
      <c r="BA52" s="1070">
        <v>8</v>
      </c>
      <c r="BB52" s="1071"/>
      <c r="BC52" s="1072"/>
      <c r="BD52" s="385"/>
    </row>
    <row r="53" spans="1:56" s="16" customFormat="1" ht="11.25">
      <c r="A53" s="1277">
        <v>7</v>
      </c>
      <c r="B53" s="1171"/>
      <c r="C53" s="412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4"/>
      <c r="U53" s="415"/>
      <c r="V53" s="414"/>
      <c r="W53" s="415"/>
      <c r="X53" s="417"/>
      <c r="Y53" s="417"/>
      <c r="Z53" s="416"/>
      <c r="AA53" s="417"/>
      <c r="AB53" s="416"/>
      <c r="AC53" s="417"/>
      <c r="AD53" s="424"/>
      <c r="AE53" s="343"/>
      <c r="AG53" s="417"/>
      <c r="AH53" s="419"/>
      <c r="AI53" s="419"/>
      <c r="AJ53" s="419"/>
      <c r="AK53" s="419"/>
      <c r="AL53" s="419"/>
      <c r="AM53" s="419"/>
      <c r="AN53" s="419"/>
      <c r="AO53" s="419"/>
      <c r="AP53" s="419"/>
      <c r="AQ53" s="420"/>
      <c r="AR53" s="418"/>
      <c r="AS53" s="25"/>
      <c r="AT53" s="25"/>
      <c r="AU53" s="419"/>
      <c r="AV53" s="419"/>
      <c r="AW53" s="25"/>
      <c r="AX53" s="25"/>
      <c r="AY53" s="419"/>
      <c r="AZ53" s="419"/>
      <c r="BA53" s="1284"/>
      <c r="BB53" s="1285"/>
      <c r="BC53" s="1286"/>
    </row>
    <row r="54" spans="1:56" s="16" customFormat="1" ht="11.25">
      <c r="A54" s="966"/>
      <c r="B54" s="906"/>
      <c r="C54" s="392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4"/>
      <c r="U54" s="395"/>
      <c r="V54" s="394"/>
      <c r="W54" s="395"/>
      <c r="X54" s="343"/>
      <c r="Y54" s="343"/>
      <c r="Z54" s="396"/>
      <c r="AA54" s="343"/>
      <c r="AB54" s="396"/>
      <c r="AC54" s="343"/>
      <c r="AD54" s="425"/>
      <c r="AE54" s="343"/>
      <c r="AG54" s="343"/>
      <c r="AH54" s="257"/>
      <c r="AI54" s="257"/>
      <c r="AJ54" s="257"/>
      <c r="AK54" s="257"/>
      <c r="AL54" s="257"/>
      <c r="AM54" s="257"/>
      <c r="AN54" s="257"/>
      <c r="AO54" s="257"/>
      <c r="AP54" s="257"/>
      <c r="AQ54" s="398"/>
      <c r="AR54" s="397"/>
      <c r="AS54" s="25"/>
      <c r="AT54" s="25"/>
      <c r="AU54" s="257"/>
      <c r="AV54" s="257"/>
      <c r="AW54" s="25"/>
      <c r="AX54" s="25"/>
      <c r="AY54" s="257"/>
      <c r="AZ54" s="257"/>
      <c r="BA54" s="1281"/>
      <c r="BB54" s="1282"/>
      <c r="BC54" s="1283"/>
    </row>
    <row r="55" spans="1:56" s="25" customFormat="1" ht="11.25">
      <c r="A55" s="966"/>
      <c r="B55" s="906"/>
      <c r="C55" s="392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4"/>
      <c r="U55" s="395"/>
      <c r="V55" s="394"/>
      <c r="W55" s="395"/>
      <c r="X55" s="343"/>
      <c r="Y55" s="343"/>
      <c r="Z55" s="396"/>
      <c r="AA55" s="343"/>
      <c r="AB55" s="396"/>
      <c r="AC55" s="343"/>
      <c r="AD55" s="425"/>
      <c r="AE55" s="343"/>
      <c r="AG55" s="343"/>
      <c r="AH55" s="257"/>
      <c r="AI55" s="257"/>
      <c r="AJ55" s="257"/>
      <c r="AK55" s="257"/>
      <c r="AL55" s="257"/>
      <c r="AM55" s="257"/>
      <c r="AN55" s="257"/>
      <c r="AO55" s="257"/>
      <c r="AP55" s="257"/>
      <c r="AQ55" s="398"/>
      <c r="AR55" s="397"/>
      <c r="AU55" s="257"/>
      <c r="AV55" s="257"/>
      <c r="AY55" s="257"/>
      <c r="AZ55" s="257"/>
      <c r="BA55" s="1281"/>
      <c r="BB55" s="1282"/>
      <c r="BC55" s="1283"/>
    </row>
    <row r="56" spans="1:56" s="25" customFormat="1" ht="11.25">
      <c r="A56" s="966"/>
      <c r="B56" s="906"/>
      <c r="C56" s="392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4"/>
      <c r="U56" s="395"/>
      <c r="V56" s="394"/>
      <c r="W56" s="395"/>
      <c r="X56" s="343"/>
      <c r="Y56" s="343"/>
      <c r="Z56" s="396"/>
      <c r="AA56" s="343"/>
      <c r="AB56" s="396"/>
      <c r="AC56" s="343"/>
      <c r="AD56" s="343"/>
      <c r="AE56" s="343"/>
      <c r="AF56" s="343"/>
      <c r="AG56" s="343"/>
      <c r="AH56" s="257"/>
      <c r="AI56" s="257"/>
      <c r="AJ56" s="257"/>
      <c r="AK56" s="257"/>
      <c r="AL56" s="257"/>
      <c r="AM56" s="257"/>
      <c r="AN56" s="257"/>
      <c r="AO56" s="257"/>
      <c r="AP56" s="257"/>
      <c r="AQ56" s="398"/>
      <c r="AR56" s="397"/>
      <c r="AU56" s="257"/>
      <c r="AV56" s="257"/>
      <c r="AY56" s="257"/>
      <c r="AZ56" s="257"/>
      <c r="BA56" s="1281"/>
      <c r="BB56" s="1282"/>
      <c r="BC56" s="1283"/>
    </row>
    <row r="57" spans="1:56" s="25" customFormat="1" ht="11.25">
      <c r="A57" s="1277">
        <v>8</v>
      </c>
      <c r="B57" s="1171"/>
      <c r="C57" s="412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4"/>
      <c r="U57" s="415"/>
      <c r="V57" s="414"/>
      <c r="W57" s="415"/>
      <c r="X57" s="417"/>
      <c r="Y57" s="417"/>
      <c r="Z57" s="416"/>
      <c r="AA57" s="417"/>
      <c r="AB57" s="416"/>
      <c r="AC57" s="417"/>
      <c r="AD57" s="424"/>
      <c r="AE57" s="417"/>
      <c r="AF57" s="417"/>
      <c r="AG57" s="417"/>
      <c r="AH57" s="419"/>
      <c r="AI57" s="419"/>
      <c r="AJ57" s="419"/>
      <c r="AK57" s="419"/>
      <c r="AL57" s="419"/>
      <c r="AM57" s="419"/>
      <c r="AN57" s="419"/>
      <c r="AO57" s="419"/>
      <c r="AP57" s="419"/>
      <c r="AQ57" s="420"/>
      <c r="AR57" s="418"/>
      <c r="AS57" s="66"/>
      <c r="AT57" s="66"/>
      <c r="AU57" s="419"/>
      <c r="AV57" s="419"/>
      <c r="AW57" s="66"/>
      <c r="AX57" s="66"/>
      <c r="AY57" s="419"/>
      <c r="AZ57" s="419"/>
      <c r="BA57" s="1284"/>
      <c r="BB57" s="1285"/>
      <c r="BC57" s="1286"/>
    </row>
    <row r="58" spans="1:56" s="25" customFormat="1" ht="11.25">
      <c r="A58" s="966"/>
      <c r="B58" s="906"/>
      <c r="C58" s="392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4"/>
      <c r="U58" s="395"/>
      <c r="V58" s="394"/>
      <c r="W58" s="395"/>
      <c r="X58" s="343"/>
      <c r="Y58" s="343"/>
      <c r="Z58" s="396"/>
      <c r="AA58" s="343"/>
      <c r="AB58" s="396"/>
      <c r="AC58" s="343"/>
      <c r="AD58" s="425"/>
      <c r="AE58" s="343"/>
      <c r="AG58" s="343"/>
      <c r="AH58" s="257"/>
      <c r="AI58" s="257"/>
      <c r="AJ58" s="257"/>
      <c r="AK58" s="257"/>
      <c r="AL58" s="257"/>
      <c r="AM58" s="257"/>
      <c r="AN58" s="257"/>
      <c r="AO58" s="257"/>
      <c r="AP58" s="257"/>
      <c r="AQ58" s="398"/>
      <c r="AR58" s="397"/>
      <c r="AU58" s="257"/>
      <c r="AV58" s="257"/>
      <c r="AY58" s="257"/>
      <c r="AZ58" s="257"/>
      <c r="BA58" s="1281"/>
      <c r="BB58" s="1282"/>
      <c r="BC58" s="1283"/>
    </row>
    <row r="59" spans="1:56" s="25" customFormat="1" ht="11.25">
      <c r="A59" s="966"/>
      <c r="B59" s="906"/>
      <c r="C59" s="392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4"/>
      <c r="U59" s="395"/>
      <c r="V59" s="394"/>
      <c r="W59" s="395"/>
      <c r="X59" s="343"/>
      <c r="Y59" s="343"/>
      <c r="Z59" s="396"/>
      <c r="AA59" s="343"/>
      <c r="AB59" s="396"/>
      <c r="AC59" s="343"/>
      <c r="AD59" s="425"/>
      <c r="AE59" s="343"/>
      <c r="AG59" s="343"/>
      <c r="AH59" s="257"/>
      <c r="AI59" s="257"/>
      <c r="AJ59" s="257"/>
      <c r="AK59" s="257"/>
      <c r="AL59" s="257"/>
      <c r="AM59" s="257"/>
      <c r="AN59" s="257"/>
      <c r="AO59" s="257"/>
      <c r="AP59" s="257"/>
      <c r="AQ59" s="398"/>
      <c r="AR59" s="397"/>
      <c r="AU59" s="257"/>
      <c r="AV59" s="257"/>
      <c r="AY59" s="257"/>
      <c r="AZ59" s="257"/>
      <c r="BA59" s="1281"/>
      <c r="BB59" s="1282"/>
      <c r="BC59" s="1283"/>
    </row>
    <row r="60" spans="1:56" s="25" customFormat="1" ht="11.25">
      <c r="A60" s="966"/>
      <c r="B60" s="906"/>
      <c r="C60" s="392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4"/>
      <c r="U60" s="395"/>
      <c r="V60" s="394"/>
      <c r="W60" s="395"/>
      <c r="X60" s="343"/>
      <c r="Y60" s="343"/>
      <c r="Z60" s="396"/>
      <c r="AA60" s="343"/>
      <c r="AB60" s="396"/>
      <c r="AC60" s="343"/>
      <c r="AD60" s="343"/>
      <c r="AE60" s="343"/>
      <c r="AF60" s="343"/>
      <c r="AG60" s="343"/>
      <c r="AH60" s="257"/>
      <c r="AI60" s="257"/>
      <c r="AJ60" s="257"/>
      <c r="AK60" s="257"/>
      <c r="AL60" s="257"/>
      <c r="AM60" s="257"/>
      <c r="AN60" s="257"/>
      <c r="AO60" s="257"/>
      <c r="AP60" s="257"/>
      <c r="AQ60" s="398"/>
      <c r="AR60" s="397"/>
      <c r="AU60" s="257"/>
      <c r="AV60" s="257"/>
      <c r="AY60" s="257"/>
      <c r="AZ60" s="257"/>
      <c r="BA60" s="1281"/>
      <c r="BB60" s="1282"/>
      <c r="BC60" s="1283"/>
    </row>
    <row r="61" spans="1:56" s="25" customFormat="1" ht="11.25">
      <c r="A61" s="1277">
        <v>9</v>
      </c>
      <c r="B61" s="1171"/>
      <c r="C61" s="412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4"/>
      <c r="U61" s="415"/>
      <c r="V61" s="414"/>
      <c r="W61" s="415"/>
      <c r="X61" s="417"/>
      <c r="Y61" s="417"/>
      <c r="Z61" s="416"/>
      <c r="AA61" s="417"/>
      <c r="AB61" s="416"/>
      <c r="AC61" s="417"/>
      <c r="AD61" s="424"/>
      <c r="AE61" s="417"/>
      <c r="AF61" s="417"/>
      <c r="AG61" s="417"/>
      <c r="AH61" s="419"/>
      <c r="AI61" s="419"/>
      <c r="AJ61" s="419"/>
      <c r="AK61" s="419"/>
      <c r="AL61" s="419"/>
      <c r="AM61" s="419"/>
      <c r="AN61" s="419"/>
      <c r="AO61" s="419"/>
      <c r="AP61" s="419"/>
      <c r="AQ61" s="420"/>
      <c r="AR61" s="418"/>
      <c r="AS61" s="66"/>
      <c r="AT61" s="66"/>
      <c r="AU61" s="419"/>
      <c r="AV61" s="419"/>
      <c r="AW61" s="66"/>
      <c r="AX61" s="66"/>
      <c r="AY61" s="419"/>
      <c r="AZ61" s="419"/>
      <c r="BA61" s="1284"/>
      <c r="BB61" s="1285"/>
      <c r="BC61" s="1286"/>
    </row>
    <row r="62" spans="1:56" s="25" customFormat="1" ht="11.25">
      <c r="A62" s="966"/>
      <c r="B62" s="906"/>
      <c r="C62" s="392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4"/>
      <c r="U62" s="395"/>
      <c r="V62" s="394"/>
      <c r="W62" s="395"/>
      <c r="X62" s="343"/>
      <c r="Y62" s="343"/>
      <c r="Z62" s="396"/>
      <c r="AA62" s="343"/>
      <c r="AB62" s="396"/>
      <c r="AC62" s="343"/>
      <c r="AD62" s="425"/>
      <c r="AE62" s="343"/>
      <c r="AG62" s="343"/>
      <c r="AH62" s="257"/>
      <c r="AI62" s="257"/>
      <c r="AJ62" s="257"/>
      <c r="AK62" s="257"/>
      <c r="AL62" s="257"/>
      <c r="AM62" s="257"/>
      <c r="AN62" s="257"/>
      <c r="AO62" s="257"/>
      <c r="AP62" s="257"/>
      <c r="AQ62" s="398"/>
      <c r="AR62" s="397"/>
      <c r="AU62" s="257"/>
      <c r="AV62" s="257"/>
      <c r="AY62" s="257"/>
      <c r="AZ62" s="257"/>
      <c r="BA62" s="1281"/>
      <c r="BB62" s="1282"/>
      <c r="BC62" s="1283"/>
    </row>
    <row r="63" spans="1:56" s="25" customFormat="1" ht="11.25">
      <c r="A63" s="966"/>
      <c r="B63" s="906"/>
      <c r="C63" s="392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4"/>
      <c r="U63" s="395"/>
      <c r="V63" s="394"/>
      <c r="W63" s="395"/>
      <c r="X63" s="343"/>
      <c r="Y63" s="343"/>
      <c r="Z63" s="396"/>
      <c r="AA63" s="343"/>
      <c r="AB63" s="396"/>
      <c r="AC63" s="343"/>
      <c r="AD63" s="425"/>
      <c r="AE63" s="343"/>
      <c r="AG63" s="343"/>
      <c r="AH63" s="257"/>
      <c r="AI63" s="257"/>
      <c r="AJ63" s="257"/>
      <c r="AK63" s="257"/>
      <c r="AL63" s="257"/>
      <c r="AM63" s="257"/>
      <c r="AN63" s="257"/>
      <c r="AO63" s="257"/>
      <c r="AP63" s="257"/>
      <c r="AQ63" s="398"/>
      <c r="AR63" s="397"/>
      <c r="AU63" s="257"/>
      <c r="AV63" s="257"/>
      <c r="AY63" s="257"/>
      <c r="AZ63" s="257"/>
      <c r="BA63" s="1281"/>
      <c r="BB63" s="1282"/>
      <c r="BC63" s="1283"/>
    </row>
    <row r="64" spans="1:56" s="25" customFormat="1" ht="11.25">
      <c r="A64" s="966"/>
      <c r="B64" s="906"/>
      <c r="C64" s="392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4"/>
      <c r="U64" s="395"/>
      <c r="V64" s="394"/>
      <c r="W64" s="395"/>
      <c r="X64" s="343"/>
      <c r="Y64" s="343"/>
      <c r="Z64" s="396"/>
      <c r="AA64" s="343"/>
      <c r="AB64" s="396"/>
      <c r="AC64" s="343"/>
      <c r="AD64" s="343"/>
      <c r="AE64" s="343"/>
      <c r="AF64" s="343"/>
      <c r="AG64" s="343"/>
      <c r="AH64" s="257"/>
      <c r="AI64" s="257"/>
      <c r="AJ64" s="257"/>
      <c r="AK64" s="257"/>
      <c r="AL64" s="257"/>
      <c r="AM64" s="257"/>
      <c r="AN64" s="257"/>
      <c r="AO64" s="257"/>
      <c r="AP64" s="257"/>
      <c r="AQ64" s="398"/>
      <c r="AR64" s="397"/>
      <c r="AU64" s="257"/>
      <c r="AV64" s="257"/>
      <c r="AY64" s="257"/>
      <c r="AZ64" s="257"/>
      <c r="BA64" s="1281"/>
      <c r="BB64" s="1282"/>
      <c r="BC64" s="1283"/>
    </row>
    <row r="65" spans="1:55" s="25" customFormat="1" ht="11.25">
      <c r="A65" s="1277">
        <v>10</v>
      </c>
      <c r="B65" s="1171"/>
      <c r="C65" s="412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4"/>
      <c r="U65" s="415"/>
      <c r="V65" s="414"/>
      <c r="W65" s="415"/>
      <c r="X65" s="417"/>
      <c r="Y65" s="417"/>
      <c r="Z65" s="416"/>
      <c r="AA65" s="417"/>
      <c r="AB65" s="416"/>
      <c r="AC65" s="417"/>
      <c r="AD65" s="424"/>
      <c r="AE65" s="417"/>
      <c r="AF65" s="417"/>
      <c r="AG65" s="417"/>
      <c r="AH65" s="419"/>
      <c r="AI65" s="419"/>
      <c r="AJ65" s="419"/>
      <c r="AK65" s="419"/>
      <c r="AL65" s="419"/>
      <c r="AM65" s="419"/>
      <c r="AN65" s="419"/>
      <c r="AO65" s="419"/>
      <c r="AP65" s="419"/>
      <c r="AQ65" s="420"/>
      <c r="AR65" s="418"/>
      <c r="AS65" s="66"/>
      <c r="AT65" s="66"/>
      <c r="AU65" s="419"/>
      <c r="AV65" s="419"/>
      <c r="AW65" s="66"/>
      <c r="AX65" s="66"/>
      <c r="AY65" s="419"/>
      <c r="AZ65" s="419"/>
      <c r="BA65" s="1284"/>
      <c r="BB65" s="1285"/>
      <c r="BC65" s="1286"/>
    </row>
    <row r="66" spans="1:55" s="25" customFormat="1" ht="11.25">
      <c r="A66" s="966"/>
      <c r="B66" s="906"/>
      <c r="C66" s="392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4"/>
      <c r="U66" s="395"/>
      <c r="V66" s="394"/>
      <c r="W66" s="395"/>
      <c r="X66" s="343"/>
      <c r="Y66" s="343"/>
      <c r="Z66" s="396"/>
      <c r="AA66" s="343"/>
      <c r="AB66" s="396"/>
      <c r="AC66" s="343"/>
      <c r="AD66" s="425"/>
      <c r="AE66" s="343"/>
      <c r="AG66" s="343"/>
      <c r="AH66" s="257"/>
      <c r="AI66" s="257"/>
      <c r="AJ66" s="257"/>
      <c r="AK66" s="257"/>
      <c r="AL66" s="257"/>
      <c r="AM66" s="257"/>
      <c r="AN66" s="257"/>
      <c r="AO66" s="257"/>
      <c r="AP66" s="257"/>
      <c r="AQ66" s="398"/>
      <c r="AR66" s="397"/>
      <c r="AU66" s="257"/>
      <c r="AV66" s="257"/>
      <c r="AY66" s="257"/>
      <c r="AZ66" s="257"/>
      <c r="BA66" s="1281"/>
      <c r="BB66" s="1282"/>
      <c r="BC66" s="1283"/>
    </row>
    <row r="67" spans="1:55" s="25" customFormat="1" ht="11.25">
      <c r="A67" s="966"/>
      <c r="B67" s="906"/>
      <c r="C67" s="392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4"/>
      <c r="U67" s="395"/>
      <c r="V67" s="394"/>
      <c r="W67" s="395"/>
      <c r="X67" s="343"/>
      <c r="Y67" s="343"/>
      <c r="Z67" s="396"/>
      <c r="AA67" s="343"/>
      <c r="AB67" s="396"/>
      <c r="AC67" s="343"/>
      <c r="AD67" s="425"/>
      <c r="AE67" s="343"/>
      <c r="AG67" s="343"/>
      <c r="AH67" s="257"/>
      <c r="AI67" s="257"/>
      <c r="AJ67" s="257"/>
      <c r="AK67" s="257"/>
      <c r="AL67" s="257"/>
      <c r="AM67" s="257"/>
      <c r="AN67" s="257"/>
      <c r="AO67" s="257"/>
      <c r="AP67" s="257"/>
      <c r="AQ67" s="398"/>
      <c r="AR67" s="397"/>
      <c r="AU67" s="257"/>
      <c r="AV67" s="257"/>
      <c r="AY67" s="257"/>
      <c r="AZ67" s="257"/>
      <c r="BA67" s="1281"/>
      <c r="BB67" s="1282"/>
      <c r="BC67" s="1283"/>
    </row>
    <row r="68" spans="1:55" s="25" customFormat="1" ht="11.25">
      <c r="A68" s="966"/>
      <c r="B68" s="906"/>
      <c r="C68" s="392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4"/>
      <c r="U68" s="395"/>
      <c r="V68" s="394"/>
      <c r="W68" s="395"/>
      <c r="X68" s="343"/>
      <c r="Y68" s="343"/>
      <c r="Z68" s="396"/>
      <c r="AA68" s="343"/>
      <c r="AB68" s="396"/>
      <c r="AC68" s="343"/>
      <c r="AD68" s="343"/>
      <c r="AE68" s="343"/>
      <c r="AF68" s="343"/>
      <c r="AG68" s="343"/>
      <c r="AH68" s="257"/>
      <c r="AI68" s="257"/>
      <c r="AJ68" s="257"/>
      <c r="AK68" s="257"/>
      <c r="AL68" s="257"/>
      <c r="AM68" s="257"/>
      <c r="AN68" s="257"/>
      <c r="AO68" s="257"/>
      <c r="AP68" s="257"/>
      <c r="AQ68" s="398"/>
      <c r="AR68" s="397"/>
      <c r="AU68" s="257"/>
      <c r="AV68" s="257"/>
      <c r="AY68" s="257"/>
      <c r="AZ68" s="257"/>
      <c r="BA68" s="1281"/>
      <c r="BB68" s="1282"/>
      <c r="BC68" s="1283"/>
    </row>
    <row r="69" spans="1:55" s="25" customFormat="1" ht="11.25">
      <c r="A69" s="1277">
        <v>11</v>
      </c>
      <c r="B69" s="1171"/>
      <c r="C69" s="412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4"/>
      <c r="U69" s="415"/>
      <c r="V69" s="414"/>
      <c r="W69" s="415"/>
      <c r="X69" s="417"/>
      <c r="Y69" s="417"/>
      <c r="Z69" s="416"/>
      <c r="AA69" s="417"/>
      <c r="AB69" s="416"/>
      <c r="AC69" s="417"/>
      <c r="AD69" s="424"/>
      <c r="AE69" s="417"/>
      <c r="AF69" s="417"/>
      <c r="AG69" s="417"/>
      <c r="AH69" s="419"/>
      <c r="AI69" s="419"/>
      <c r="AJ69" s="419"/>
      <c r="AK69" s="419"/>
      <c r="AL69" s="419"/>
      <c r="AM69" s="419"/>
      <c r="AN69" s="419"/>
      <c r="AO69" s="419"/>
      <c r="AP69" s="419"/>
      <c r="AQ69" s="420"/>
      <c r="AR69" s="418"/>
      <c r="AS69" s="66"/>
      <c r="AT69" s="66"/>
      <c r="AU69" s="419"/>
      <c r="AV69" s="419"/>
      <c r="AW69" s="66"/>
      <c r="AX69" s="66"/>
      <c r="AY69" s="419"/>
      <c r="AZ69" s="419"/>
      <c r="BA69" s="1284"/>
      <c r="BB69" s="1285"/>
      <c r="BC69" s="1286"/>
    </row>
    <row r="70" spans="1:55" s="25" customFormat="1" ht="11.25">
      <c r="A70" s="966"/>
      <c r="B70" s="906"/>
      <c r="C70" s="392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4"/>
      <c r="U70" s="395"/>
      <c r="V70" s="394"/>
      <c r="W70" s="395"/>
      <c r="X70" s="343"/>
      <c r="Y70" s="343"/>
      <c r="Z70" s="396"/>
      <c r="AA70" s="343"/>
      <c r="AB70" s="396"/>
      <c r="AC70" s="343"/>
      <c r="AD70" s="425"/>
      <c r="AE70" s="343"/>
      <c r="AG70" s="343"/>
      <c r="AH70" s="257"/>
      <c r="AI70" s="257"/>
      <c r="AJ70" s="257"/>
      <c r="AK70" s="257"/>
      <c r="AL70" s="257"/>
      <c r="AM70" s="257"/>
      <c r="AN70" s="257"/>
      <c r="AO70" s="257"/>
      <c r="AP70" s="257"/>
      <c r="AQ70" s="398"/>
      <c r="AR70" s="397"/>
      <c r="AU70" s="257"/>
      <c r="AV70" s="257"/>
      <c r="AY70" s="257"/>
      <c r="AZ70" s="257"/>
      <c r="BA70" s="1281"/>
      <c r="BB70" s="1282"/>
      <c r="BC70" s="1283"/>
    </row>
    <row r="71" spans="1:55" s="25" customFormat="1" ht="11.25">
      <c r="A71" s="966"/>
      <c r="B71" s="906"/>
      <c r="C71" s="392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4"/>
      <c r="U71" s="395"/>
      <c r="V71" s="394"/>
      <c r="W71" s="395"/>
      <c r="X71" s="343"/>
      <c r="Y71" s="343"/>
      <c r="Z71" s="396"/>
      <c r="AA71" s="343"/>
      <c r="AB71" s="396"/>
      <c r="AC71" s="343"/>
      <c r="AD71" s="425"/>
      <c r="AE71" s="343"/>
      <c r="AG71" s="343"/>
      <c r="AH71" s="257"/>
      <c r="AI71" s="257"/>
      <c r="AJ71" s="257"/>
      <c r="AK71" s="257"/>
      <c r="AL71" s="257"/>
      <c r="AM71" s="257"/>
      <c r="AN71" s="257"/>
      <c r="AO71" s="257"/>
      <c r="AP71" s="257"/>
      <c r="AQ71" s="398"/>
      <c r="AR71" s="397"/>
      <c r="AU71" s="257"/>
      <c r="AV71" s="257"/>
      <c r="AY71" s="257"/>
      <c r="AZ71" s="257"/>
      <c r="BA71" s="1281"/>
      <c r="BB71" s="1282"/>
      <c r="BC71" s="1283"/>
    </row>
    <row r="72" spans="1:55" s="25" customFormat="1" ht="11.25">
      <c r="A72" s="966"/>
      <c r="B72" s="906"/>
      <c r="C72" s="392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4"/>
      <c r="U72" s="395"/>
      <c r="V72" s="394"/>
      <c r="W72" s="395"/>
      <c r="X72" s="343"/>
      <c r="Y72" s="343"/>
      <c r="Z72" s="396"/>
      <c r="AA72" s="343"/>
      <c r="AB72" s="396"/>
      <c r="AC72" s="343"/>
      <c r="AD72" s="343"/>
      <c r="AE72" s="343"/>
      <c r="AF72" s="343"/>
      <c r="AG72" s="343"/>
      <c r="AH72" s="257"/>
      <c r="AI72" s="257"/>
      <c r="AJ72" s="257"/>
      <c r="AK72" s="257"/>
      <c r="AL72" s="257"/>
      <c r="AM72" s="257"/>
      <c r="AN72" s="257"/>
      <c r="AO72" s="257"/>
      <c r="AP72" s="257"/>
      <c r="AQ72" s="398"/>
      <c r="AR72" s="397"/>
      <c r="AU72" s="257"/>
      <c r="AV72" s="257"/>
      <c r="AY72" s="257"/>
      <c r="AZ72" s="257"/>
      <c r="BA72" s="1281"/>
      <c r="BB72" s="1282"/>
      <c r="BC72" s="1283"/>
    </row>
    <row r="73" spans="1:55" s="25" customFormat="1" ht="11.25">
      <c r="A73" s="1277">
        <v>12</v>
      </c>
      <c r="B73" s="1171"/>
      <c r="C73" s="412"/>
      <c r="D73" s="413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4"/>
      <c r="U73" s="415"/>
      <c r="V73" s="414"/>
      <c r="W73" s="415"/>
      <c r="X73" s="417"/>
      <c r="Y73" s="417"/>
      <c r="Z73" s="416"/>
      <c r="AA73" s="417"/>
      <c r="AB73" s="416"/>
      <c r="AC73" s="417"/>
      <c r="AD73" s="424"/>
      <c r="AE73" s="417"/>
      <c r="AF73" s="417"/>
      <c r="AG73" s="417"/>
      <c r="AH73" s="419"/>
      <c r="AI73" s="419"/>
      <c r="AJ73" s="419"/>
      <c r="AK73" s="419"/>
      <c r="AL73" s="419"/>
      <c r="AM73" s="419"/>
      <c r="AN73" s="419"/>
      <c r="AO73" s="419"/>
      <c r="AP73" s="419"/>
      <c r="AQ73" s="420"/>
      <c r="AR73" s="418"/>
      <c r="AS73" s="66"/>
      <c r="AT73" s="66"/>
      <c r="AU73" s="419"/>
      <c r="AV73" s="419"/>
      <c r="AW73" s="66"/>
      <c r="AX73" s="66"/>
      <c r="AY73" s="419"/>
      <c r="AZ73" s="419"/>
      <c r="BA73" s="1284"/>
      <c r="BB73" s="1285"/>
      <c r="BC73" s="1286"/>
    </row>
    <row r="74" spans="1:55" s="25" customFormat="1" ht="11.25">
      <c r="A74" s="966"/>
      <c r="B74" s="906"/>
      <c r="C74" s="392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4"/>
      <c r="U74" s="395"/>
      <c r="V74" s="394"/>
      <c r="W74" s="395"/>
      <c r="X74" s="343"/>
      <c r="Y74" s="343"/>
      <c r="Z74" s="396"/>
      <c r="AA74" s="343"/>
      <c r="AB74" s="396"/>
      <c r="AC74" s="343"/>
      <c r="AD74" s="425"/>
      <c r="AE74" s="343"/>
      <c r="AG74" s="343"/>
      <c r="AH74" s="257"/>
      <c r="AI74" s="257"/>
      <c r="AJ74" s="257"/>
      <c r="AK74" s="257"/>
      <c r="AL74" s="257"/>
      <c r="AM74" s="257"/>
      <c r="AN74" s="257"/>
      <c r="AO74" s="257"/>
      <c r="AP74" s="257"/>
      <c r="AQ74" s="398"/>
      <c r="AR74" s="397"/>
      <c r="AU74" s="257"/>
      <c r="AV74" s="257"/>
      <c r="AY74" s="257"/>
      <c r="AZ74" s="257"/>
      <c r="BA74" s="1281"/>
      <c r="BB74" s="1282"/>
      <c r="BC74" s="1283"/>
    </row>
    <row r="75" spans="1:55" s="16" customFormat="1" ht="11.25">
      <c r="A75" s="966"/>
      <c r="B75" s="906"/>
      <c r="C75" s="392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4"/>
      <c r="U75" s="395"/>
      <c r="V75" s="394"/>
      <c r="W75" s="395"/>
      <c r="X75" s="343"/>
      <c r="Y75" s="343"/>
      <c r="Z75" s="396"/>
      <c r="AA75" s="343"/>
      <c r="AB75" s="396"/>
      <c r="AC75" s="343"/>
      <c r="AD75" s="425"/>
      <c r="AE75" s="343"/>
      <c r="AG75" s="343"/>
      <c r="AH75" s="257"/>
      <c r="AI75" s="257"/>
      <c r="AJ75" s="257"/>
      <c r="AK75" s="257"/>
      <c r="AL75" s="257"/>
      <c r="AM75" s="257"/>
      <c r="AN75" s="257"/>
      <c r="AO75" s="257"/>
      <c r="AP75" s="257"/>
      <c r="AQ75" s="398"/>
      <c r="AR75" s="397"/>
      <c r="AS75" s="25"/>
      <c r="AT75" s="25"/>
      <c r="AU75" s="257"/>
      <c r="AV75" s="257"/>
      <c r="AW75" s="25"/>
      <c r="AX75" s="25"/>
      <c r="AY75" s="257"/>
      <c r="AZ75" s="257"/>
      <c r="BA75" s="1281"/>
      <c r="BB75" s="1282"/>
      <c r="BC75" s="1283"/>
    </row>
    <row r="76" spans="1:55" s="16" customFormat="1" ht="11.25">
      <c r="A76" s="1305"/>
      <c r="B76" s="971"/>
      <c r="C76" s="431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07"/>
      <c r="U76" s="408"/>
      <c r="V76" s="407"/>
      <c r="W76" s="408"/>
      <c r="X76" s="433"/>
      <c r="Y76" s="433"/>
      <c r="Z76" s="434"/>
      <c r="AA76" s="433"/>
      <c r="AB76" s="434"/>
      <c r="AC76" s="433"/>
      <c r="AD76" s="435"/>
      <c r="AE76" s="343"/>
      <c r="AF76" s="343"/>
      <c r="AG76" s="433"/>
      <c r="AH76" s="436"/>
      <c r="AI76" s="436"/>
      <c r="AJ76" s="436"/>
      <c r="AK76" s="436"/>
      <c r="AL76" s="436"/>
      <c r="AM76" s="436"/>
      <c r="AN76" s="436"/>
      <c r="AO76" s="436"/>
      <c r="AP76" s="436"/>
      <c r="AQ76" s="437"/>
      <c r="AR76" s="438"/>
      <c r="AS76" s="70"/>
      <c r="AT76" s="70"/>
      <c r="AU76" s="436"/>
      <c r="AV76" s="436"/>
      <c r="AW76" s="70"/>
      <c r="AX76" s="70"/>
      <c r="AY76" s="436"/>
      <c r="AZ76" s="436"/>
      <c r="BA76" s="1306"/>
      <c r="BB76" s="1307"/>
      <c r="BC76" s="1308"/>
    </row>
    <row r="77" spans="1:55" s="25" customFormat="1" ht="11.25">
      <c r="A77" s="1277">
        <v>13</v>
      </c>
      <c r="B77" s="1171"/>
      <c r="C77" s="412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4"/>
      <c r="U77" s="415"/>
      <c r="V77" s="414"/>
      <c r="W77" s="415"/>
      <c r="X77" s="417"/>
      <c r="Y77" s="417"/>
      <c r="Z77" s="416"/>
      <c r="AA77" s="417"/>
      <c r="AB77" s="416"/>
      <c r="AC77" s="417"/>
      <c r="AD77" s="424"/>
      <c r="AE77" s="417"/>
      <c r="AF77" s="417"/>
      <c r="AG77" s="417"/>
      <c r="AH77" s="419"/>
      <c r="AI77" s="419"/>
      <c r="AJ77" s="419"/>
      <c r="AK77" s="419"/>
      <c r="AL77" s="419"/>
      <c r="AM77" s="419"/>
      <c r="AN77" s="419"/>
      <c r="AO77" s="419"/>
      <c r="AP77" s="419"/>
      <c r="AQ77" s="420"/>
      <c r="AR77" s="418"/>
      <c r="AS77" s="66"/>
      <c r="AT77" s="66"/>
      <c r="AU77" s="419"/>
      <c r="AV77" s="419"/>
      <c r="AW77" s="66"/>
      <c r="AX77" s="66"/>
      <c r="AY77" s="419"/>
      <c r="AZ77" s="419"/>
      <c r="BA77" s="1284"/>
      <c r="BB77" s="1285"/>
      <c r="BC77" s="1286"/>
    </row>
    <row r="78" spans="1:55" s="25" customFormat="1" ht="11.25">
      <c r="A78" s="966"/>
      <c r="B78" s="906"/>
      <c r="C78" s="392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4"/>
      <c r="U78" s="395"/>
      <c r="V78" s="394"/>
      <c r="W78" s="395"/>
      <c r="X78" s="343"/>
      <c r="Y78" s="343"/>
      <c r="Z78" s="396"/>
      <c r="AA78" s="343"/>
      <c r="AB78" s="396"/>
      <c r="AC78" s="343"/>
      <c r="AD78" s="425"/>
      <c r="AE78" s="343"/>
      <c r="AG78" s="343"/>
      <c r="AH78" s="257"/>
      <c r="AI78" s="257"/>
      <c r="AJ78" s="257"/>
      <c r="AK78" s="257"/>
      <c r="AL78" s="257"/>
      <c r="AM78" s="257"/>
      <c r="AN78" s="257"/>
      <c r="AO78" s="257"/>
      <c r="AP78" s="257"/>
      <c r="AQ78" s="398"/>
      <c r="AR78" s="397"/>
      <c r="AU78" s="257"/>
      <c r="AV78" s="257"/>
      <c r="AY78" s="257"/>
      <c r="AZ78" s="257"/>
      <c r="BA78" s="1281"/>
      <c r="BB78" s="1282"/>
      <c r="BC78" s="1283"/>
    </row>
    <row r="79" spans="1:55" s="25" customFormat="1" ht="11.25">
      <c r="A79" s="966"/>
      <c r="B79" s="906"/>
      <c r="C79" s="392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4"/>
      <c r="U79" s="395"/>
      <c r="V79" s="394"/>
      <c r="W79" s="395"/>
      <c r="X79" s="343"/>
      <c r="Y79" s="343"/>
      <c r="Z79" s="396"/>
      <c r="AA79" s="343"/>
      <c r="AB79" s="396"/>
      <c r="AC79" s="343"/>
      <c r="AD79" s="425"/>
      <c r="AE79" s="343"/>
      <c r="AG79" s="343"/>
      <c r="AH79" s="257"/>
      <c r="AI79" s="257"/>
      <c r="AJ79" s="257"/>
      <c r="AK79" s="257"/>
      <c r="AL79" s="257"/>
      <c r="AM79" s="257"/>
      <c r="AN79" s="257"/>
      <c r="AO79" s="257"/>
      <c r="AP79" s="257"/>
      <c r="AQ79" s="398"/>
      <c r="AR79" s="397"/>
      <c r="AU79" s="257"/>
      <c r="AV79" s="257"/>
      <c r="AY79" s="257"/>
      <c r="AZ79" s="257"/>
      <c r="BA79" s="1281"/>
      <c r="BB79" s="1282"/>
      <c r="BC79" s="1283"/>
    </row>
    <row r="80" spans="1:55" s="25" customFormat="1" ht="11.25">
      <c r="A80" s="966"/>
      <c r="B80" s="906"/>
      <c r="C80" s="392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4"/>
      <c r="U80" s="395"/>
      <c r="V80" s="394"/>
      <c r="W80" s="395"/>
      <c r="X80" s="343"/>
      <c r="Y80" s="343"/>
      <c r="Z80" s="396"/>
      <c r="AA80" s="343"/>
      <c r="AB80" s="396"/>
      <c r="AC80" s="343"/>
      <c r="AD80" s="343"/>
      <c r="AE80" s="343"/>
      <c r="AF80" s="343"/>
      <c r="AG80" s="343"/>
      <c r="AH80" s="257"/>
      <c r="AI80" s="257"/>
      <c r="AJ80" s="257"/>
      <c r="AK80" s="257"/>
      <c r="AL80" s="257"/>
      <c r="AM80" s="257"/>
      <c r="AN80" s="257"/>
      <c r="AO80" s="257"/>
      <c r="AP80" s="257"/>
      <c r="AQ80" s="398"/>
      <c r="AR80" s="397"/>
      <c r="AU80" s="257"/>
      <c r="AV80" s="257"/>
      <c r="AY80" s="257"/>
      <c r="AZ80" s="257"/>
      <c r="BA80" s="1281"/>
      <c r="BB80" s="1282"/>
      <c r="BC80" s="1283"/>
    </row>
    <row r="81" spans="1:56" s="25" customFormat="1" ht="11.25">
      <c r="A81" s="1277">
        <v>14</v>
      </c>
      <c r="B81" s="1171"/>
      <c r="C81" s="412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4"/>
      <c r="U81" s="415"/>
      <c r="V81" s="414"/>
      <c r="W81" s="415"/>
      <c r="X81" s="417"/>
      <c r="Y81" s="417"/>
      <c r="Z81" s="416"/>
      <c r="AA81" s="417"/>
      <c r="AB81" s="416"/>
      <c r="AC81" s="417"/>
      <c r="AD81" s="424"/>
      <c r="AE81" s="417"/>
      <c r="AF81" s="417"/>
      <c r="AG81" s="417"/>
      <c r="AH81" s="419"/>
      <c r="AI81" s="419"/>
      <c r="AJ81" s="419"/>
      <c r="AK81" s="419"/>
      <c r="AL81" s="419"/>
      <c r="AM81" s="419"/>
      <c r="AN81" s="419"/>
      <c r="AO81" s="419"/>
      <c r="AP81" s="419"/>
      <c r="AQ81" s="420"/>
      <c r="AR81" s="418"/>
      <c r="AS81" s="66"/>
      <c r="AT81" s="66"/>
      <c r="AU81" s="419"/>
      <c r="AV81" s="419"/>
      <c r="AW81" s="66"/>
      <c r="AX81" s="66"/>
      <c r="AY81" s="419"/>
      <c r="AZ81" s="419"/>
      <c r="BA81" s="1284"/>
      <c r="BB81" s="1285"/>
      <c r="BC81" s="1286"/>
    </row>
    <row r="82" spans="1:56" s="25" customFormat="1" ht="11.25">
      <c r="A82" s="966"/>
      <c r="B82" s="906"/>
      <c r="C82" s="392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4"/>
      <c r="U82" s="395"/>
      <c r="V82" s="394"/>
      <c r="W82" s="395"/>
      <c r="X82" s="343"/>
      <c r="Y82" s="343"/>
      <c r="Z82" s="396"/>
      <c r="AA82" s="343"/>
      <c r="AB82" s="396"/>
      <c r="AC82" s="343"/>
      <c r="AD82" s="425"/>
      <c r="AE82" s="343"/>
      <c r="AG82" s="343"/>
      <c r="AH82" s="257"/>
      <c r="AI82" s="257"/>
      <c r="AJ82" s="257"/>
      <c r="AK82" s="257"/>
      <c r="AL82" s="257"/>
      <c r="AM82" s="257"/>
      <c r="AN82" s="257"/>
      <c r="AO82" s="257"/>
      <c r="AP82" s="257"/>
      <c r="AQ82" s="398"/>
      <c r="AR82" s="397"/>
      <c r="AU82" s="257"/>
      <c r="AV82" s="257"/>
      <c r="AY82" s="257"/>
      <c r="AZ82" s="257"/>
      <c r="BA82" s="1281"/>
      <c r="BB82" s="1282"/>
      <c r="BC82" s="1283"/>
    </row>
    <row r="83" spans="1:56" s="25" customFormat="1" ht="11.25">
      <c r="A83" s="966"/>
      <c r="B83" s="906"/>
      <c r="C83" s="392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4"/>
      <c r="U83" s="395"/>
      <c r="V83" s="394"/>
      <c r="W83" s="395"/>
      <c r="X83" s="343"/>
      <c r="Y83" s="343"/>
      <c r="Z83" s="396"/>
      <c r="AA83" s="343"/>
      <c r="AB83" s="396"/>
      <c r="AC83" s="343"/>
      <c r="AD83" s="425"/>
      <c r="AE83" s="343"/>
      <c r="AG83" s="343"/>
      <c r="AH83" s="257"/>
      <c r="AI83" s="257"/>
      <c r="AJ83" s="257"/>
      <c r="AK83" s="257"/>
      <c r="AL83" s="257"/>
      <c r="AM83" s="257"/>
      <c r="AN83" s="257"/>
      <c r="AO83" s="257"/>
      <c r="AP83" s="257"/>
      <c r="AQ83" s="398"/>
      <c r="AR83" s="397"/>
      <c r="AU83" s="257"/>
      <c r="AV83" s="257"/>
      <c r="AY83" s="257"/>
      <c r="AZ83" s="257"/>
      <c r="BA83" s="1281"/>
      <c r="BB83" s="1282"/>
      <c r="BC83" s="1283"/>
    </row>
    <row r="84" spans="1:56" s="25" customFormat="1" ht="11.25">
      <c r="A84" s="966"/>
      <c r="B84" s="906"/>
      <c r="C84" s="392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4"/>
      <c r="U84" s="395"/>
      <c r="V84" s="394"/>
      <c r="W84" s="395"/>
      <c r="X84" s="343"/>
      <c r="Y84" s="343"/>
      <c r="Z84" s="396"/>
      <c r="AA84" s="343"/>
      <c r="AB84" s="396"/>
      <c r="AC84" s="343"/>
      <c r="AD84" s="343"/>
      <c r="AE84" s="343"/>
      <c r="AF84" s="343"/>
      <c r="AG84" s="343"/>
      <c r="AH84" s="257"/>
      <c r="AI84" s="257"/>
      <c r="AJ84" s="257"/>
      <c r="AK84" s="257"/>
      <c r="AL84" s="257"/>
      <c r="AM84" s="257"/>
      <c r="AN84" s="257"/>
      <c r="AO84" s="257"/>
      <c r="AP84" s="257"/>
      <c r="AQ84" s="398"/>
      <c r="AR84" s="397"/>
      <c r="AU84" s="257"/>
      <c r="AV84" s="257"/>
      <c r="AY84" s="257"/>
      <c r="AZ84" s="257"/>
      <c r="BA84" s="1281"/>
      <c r="BB84" s="1282"/>
      <c r="BC84" s="1283"/>
    </row>
    <row r="85" spans="1:56" s="25" customFormat="1" ht="11.25">
      <c r="A85" s="1277">
        <v>15</v>
      </c>
      <c r="B85" s="1171"/>
      <c r="C85" s="412"/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4"/>
      <c r="U85" s="415"/>
      <c r="V85" s="414"/>
      <c r="W85" s="415"/>
      <c r="X85" s="417"/>
      <c r="Y85" s="417"/>
      <c r="Z85" s="416"/>
      <c r="AA85" s="417"/>
      <c r="AB85" s="416"/>
      <c r="AC85" s="417"/>
      <c r="AD85" s="424"/>
      <c r="AE85" s="417"/>
      <c r="AF85" s="417"/>
      <c r="AG85" s="417"/>
      <c r="AH85" s="419"/>
      <c r="AI85" s="419"/>
      <c r="AJ85" s="419"/>
      <c r="AK85" s="419"/>
      <c r="AL85" s="419"/>
      <c r="AM85" s="419"/>
      <c r="AN85" s="419"/>
      <c r="AO85" s="419"/>
      <c r="AP85" s="419"/>
      <c r="AQ85" s="420"/>
      <c r="AR85" s="418"/>
      <c r="AS85" s="66"/>
      <c r="AT85" s="66"/>
      <c r="AU85" s="419"/>
      <c r="AV85" s="419"/>
      <c r="AW85" s="66"/>
      <c r="AX85" s="66"/>
      <c r="AY85" s="419"/>
      <c r="AZ85" s="419"/>
      <c r="BA85" s="1284"/>
      <c r="BB85" s="1285"/>
      <c r="BC85" s="1286"/>
    </row>
    <row r="86" spans="1:56" s="25" customFormat="1" ht="11.25">
      <c r="A86" s="966"/>
      <c r="B86" s="906"/>
      <c r="C86" s="392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4"/>
      <c r="U86" s="395"/>
      <c r="V86" s="394"/>
      <c r="W86" s="395"/>
      <c r="X86" s="343"/>
      <c r="Y86" s="343"/>
      <c r="Z86" s="396"/>
      <c r="AA86" s="343"/>
      <c r="AB86" s="396"/>
      <c r="AC86" s="343"/>
      <c r="AD86" s="425"/>
      <c r="AE86" s="343"/>
      <c r="AG86" s="343"/>
      <c r="AH86" s="257"/>
      <c r="AI86" s="257"/>
      <c r="AJ86" s="257"/>
      <c r="AK86" s="257"/>
      <c r="AL86" s="257"/>
      <c r="AM86" s="257"/>
      <c r="AN86" s="257"/>
      <c r="AO86" s="257"/>
      <c r="AP86" s="257"/>
      <c r="AQ86" s="398"/>
      <c r="AR86" s="397"/>
      <c r="AU86" s="257"/>
      <c r="AV86" s="257"/>
      <c r="AY86" s="257"/>
      <c r="AZ86" s="257"/>
      <c r="BA86" s="1281"/>
      <c r="BB86" s="1282"/>
      <c r="BC86" s="1283"/>
    </row>
    <row r="87" spans="1:56" s="16" customFormat="1" ht="11.25">
      <c r="A87" s="966"/>
      <c r="B87" s="906"/>
      <c r="C87" s="392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4"/>
      <c r="U87" s="395"/>
      <c r="V87" s="394"/>
      <c r="W87" s="395"/>
      <c r="X87" s="343"/>
      <c r="Y87" s="343"/>
      <c r="Z87" s="396"/>
      <c r="AA87" s="343"/>
      <c r="AB87" s="396"/>
      <c r="AC87" s="343"/>
      <c r="AD87" s="425"/>
      <c r="AE87" s="343"/>
      <c r="AG87" s="343"/>
      <c r="AH87" s="257"/>
      <c r="AI87" s="257"/>
      <c r="AJ87" s="257"/>
      <c r="AK87" s="257"/>
      <c r="AL87" s="257"/>
      <c r="AM87" s="257"/>
      <c r="AN87" s="257"/>
      <c r="AO87" s="257"/>
      <c r="AP87" s="257"/>
      <c r="AQ87" s="398"/>
      <c r="AR87" s="397"/>
      <c r="AS87" s="25"/>
      <c r="AT87" s="25"/>
      <c r="AU87" s="257"/>
      <c r="AV87" s="257"/>
      <c r="AW87" s="25"/>
      <c r="AX87" s="25"/>
      <c r="AY87" s="257"/>
      <c r="AZ87" s="257"/>
      <c r="BA87" s="1281"/>
      <c r="BB87" s="1282"/>
      <c r="BC87" s="1283"/>
    </row>
    <row r="88" spans="1:56" s="16" customFormat="1" ht="12" thickBot="1">
      <c r="A88" s="1305"/>
      <c r="B88" s="971"/>
      <c r="C88" s="431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07"/>
      <c r="U88" s="408"/>
      <c r="V88" s="407"/>
      <c r="W88" s="408"/>
      <c r="X88" s="433"/>
      <c r="Y88" s="433"/>
      <c r="Z88" s="434"/>
      <c r="AA88" s="433"/>
      <c r="AB88" s="434"/>
      <c r="AC88" s="433"/>
      <c r="AD88" s="435"/>
      <c r="AE88" s="343"/>
      <c r="AF88" s="343"/>
      <c r="AG88" s="433"/>
      <c r="AH88" s="436"/>
      <c r="AI88" s="436"/>
      <c r="AJ88" s="436"/>
      <c r="AK88" s="436"/>
      <c r="AL88" s="436"/>
      <c r="AM88" s="436"/>
      <c r="AN88" s="436"/>
      <c r="AO88" s="436"/>
      <c r="AP88" s="436"/>
      <c r="AQ88" s="437"/>
      <c r="AR88" s="438"/>
      <c r="AS88" s="70"/>
      <c r="AT88" s="70"/>
      <c r="AU88" s="436"/>
      <c r="AV88" s="436"/>
      <c r="AW88" s="70"/>
      <c r="AX88" s="70"/>
      <c r="AY88" s="436"/>
      <c r="AZ88" s="436"/>
      <c r="BA88" s="1306"/>
      <c r="BB88" s="1307"/>
      <c r="BC88" s="1308"/>
    </row>
    <row r="89" spans="1:56" s="16" customFormat="1" ht="11.25">
      <c r="A89" s="1278" t="s">
        <v>854</v>
      </c>
      <c r="B89" s="1279"/>
      <c r="C89" s="1279"/>
      <c r="D89" s="1279"/>
      <c r="E89" s="1279"/>
      <c r="F89" s="1279"/>
      <c r="G89" s="1279"/>
      <c r="H89" s="1279"/>
      <c r="I89" s="1279"/>
      <c r="J89" s="1279"/>
      <c r="K89" s="1279"/>
      <c r="L89" s="1279"/>
      <c r="M89" s="1279"/>
      <c r="N89" s="1279"/>
      <c r="O89" s="1279"/>
      <c r="P89" s="1279"/>
      <c r="Q89" s="1279"/>
      <c r="R89" s="1279"/>
      <c r="S89" s="1279"/>
      <c r="T89" s="1279"/>
      <c r="U89" s="1279"/>
      <c r="V89" s="1279"/>
      <c r="W89" s="1279"/>
      <c r="X89" s="1279"/>
      <c r="Y89" s="1279"/>
      <c r="Z89" s="1279"/>
      <c r="AA89" s="1279"/>
      <c r="AB89" s="1279"/>
      <c r="AC89" s="1279"/>
      <c r="AD89" s="1279"/>
      <c r="AE89" s="1279"/>
      <c r="AF89" s="1279"/>
      <c r="AG89" s="1280"/>
      <c r="AH89" s="1311"/>
      <c r="AI89" s="1279"/>
      <c r="AJ89" s="1279"/>
      <c r="AK89" s="1279"/>
      <c r="AL89" s="1279"/>
      <c r="AM89" s="1279"/>
      <c r="AN89" s="1279"/>
      <c r="AO89" s="1279"/>
      <c r="AP89" s="1279"/>
      <c r="AQ89" s="1279"/>
      <c r="AR89" s="1279"/>
      <c r="AS89" s="1279"/>
      <c r="AT89" s="1279"/>
      <c r="AU89" s="1279"/>
      <c r="AV89" s="1279"/>
      <c r="AW89" s="1279"/>
      <c r="AX89" s="1279"/>
      <c r="AY89" s="1279"/>
      <c r="AZ89" s="1279"/>
      <c r="BA89" s="1279"/>
      <c r="BB89" s="1279"/>
      <c r="BC89" s="1312"/>
    </row>
    <row r="90" spans="1:56">
      <c r="A90" s="927" t="s">
        <v>544</v>
      </c>
      <c r="B90" s="928"/>
      <c r="C90" s="928"/>
      <c r="D90" s="928"/>
      <c r="E90" s="928"/>
      <c r="F90" s="928"/>
      <c r="G90" s="928"/>
      <c r="H90" s="928"/>
      <c r="I90" s="928"/>
      <c r="J90" s="928"/>
      <c r="K90" s="928"/>
      <c r="L90" s="928"/>
      <c r="M90" s="928"/>
      <c r="N90" s="928"/>
      <c r="O90" s="928"/>
      <c r="P90" s="928"/>
      <c r="Q90" s="928"/>
      <c r="R90" s="928"/>
      <c r="S90" s="928"/>
      <c r="T90" s="928"/>
      <c r="U90" s="928"/>
      <c r="V90" s="928"/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32"/>
      <c r="AH90" s="931"/>
      <c r="AI90" s="928"/>
      <c r="AJ90" s="928"/>
      <c r="AK90" s="928"/>
      <c r="AL90" s="928"/>
      <c r="AM90" s="928"/>
      <c r="AN90" s="928"/>
      <c r="AO90" s="928"/>
      <c r="AP90" s="928"/>
      <c r="AQ90" s="928"/>
      <c r="AR90" s="928"/>
      <c r="AS90" s="928"/>
      <c r="AT90" s="928"/>
      <c r="AU90" s="928"/>
      <c r="AV90" s="928"/>
      <c r="AW90" s="928"/>
      <c r="AX90" s="928"/>
      <c r="AY90" s="928"/>
      <c r="AZ90" s="928"/>
      <c r="BA90" s="928"/>
      <c r="BB90" s="928"/>
      <c r="BC90" s="1313"/>
    </row>
    <row r="91" spans="1:56">
      <c r="A91" s="927" t="s">
        <v>558</v>
      </c>
      <c r="B91" s="928"/>
      <c r="C91" s="928"/>
      <c r="D91" s="928"/>
      <c r="E91" s="928"/>
      <c r="F91" s="928"/>
      <c r="G91" s="928"/>
      <c r="H91" s="928"/>
      <c r="I91" s="928"/>
      <c r="J91" s="928"/>
      <c r="K91" s="928"/>
      <c r="L91" s="928"/>
      <c r="M91" s="928"/>
      <c r="N91" s="928"/>
      <c r="O91" s="928"/>
      <c r="P91" s="928"/>
      <c r="Q91" s="928"/>
      <c r="R91" s="928"/>
      <c r="S91" s="928"/>
      <c r="T91" s="928"/>
      <c r="U91" s="928"/>
      <c r="V91" s="928"/>
      <c r="W91" s="928"/>
      <c r="X91" s="928"/>
      <c r="Y91" s="928"/>
      <c r="Z91" s="928"/>
      <c r="AA91" s="928"/>
      <c r="AB91" s="928"/>
      <c r="AC91" s="928"/>
      <c r="AD91" s="928"/>
      <c r="AE91" s="928"/>
      <c r="AF91" s="928"/>
      <c r="AG91" s="932"/>
      <c r="AH91" s="1188"/>
      <c r="AI91" s="1189"/>
      <c r="AJ91" s="1189"/>
      <c r="AK91" s="1189"/>
      <c r="AL91" s="1189"/>
      <c r="AM91" s="1189"/>
      <c r="AN91" s="1189"/>
      <c r="AO91" s="1189"/>
      <c r="AP91" s="1189"/>
      <c r="AQ91" s="1189"/>
      <c r="AR91" s="1189"/>
      <c r="AS91" s="1189"/>
      <c r="AT91" s="1189"/>
      <c r="AU91" s="1189"/>
      <c r="AV91" s="1189"/>
      <c r="AW91" s="1189"/>
      <c r="AX91" s="1189"/>
      <c r="AY91" s="1189"/>
      <c r="AZ91" s="1189"/>
      <c r="BA91" s="1189"/>
      <c r="BB91" s="1189"/>
      <c r="BC91" s="1314"/>
    </row>
    <row r="92" spans="1:56" ht="13.5" thickBot="1">
      <c r="A92" s="1274" t="s">
        <v>807</v>
      </c>
      <c r="B92" s="1275"/>
      <c r="C92" s="1275"/>
      <c r="D92" s="1275"/>
      <c r="E92" s="1275"/>
      <c r="F92" s="1275"/>
      <c r="G92" s="1275"/>
      <c r="H92" s="1275"/>
      <c r="I92" s="1275"/>
      <c r="J92" s="1275"/>
      <c r="K92" s="1275"/>
      <c r="L92" s="1275"/>
      <c r="M92" s="1275"/>
      <c r="N92" s="1275"/>
      <c r="O92" s="1275"/>
      <c r="P92" s="1275"/>
      <c r="Q92" s="1275"/>
      <c r="R92" s="1275"/>
      <c r="S92" s="1275"/>
      <c r="T92" s="1275"/>
      <c r="U92" s="1275"/>
      <c r="V92" s="1275"/>
      <c r="W92" s="1275"/>
      <c r="X92" s="1275"/>
      <c r="Y92" s="1275"/>
      <c r="Z92" s="1275"/>
      <c r="AA92" s="1275"/>
      <c r="AB92" s="1275"/>
      <c r="AC92" s="1275"/>
      <c r="AD92" s="1275"/>
      <c r="AE92" s="1275"/>
      <c r="AF92" s="1275"/>
      <c r="AG92" s="1276"/>
      <c r="AH92" s="399" t="s">
        <v>870</v>
      </c>
      <c r="AI92" s="400"/>
      <c r="AJ92" s="401"/>
      <c r="AK92" s="402"/>
      <c r="AL92" s="325"/>
      <c r="AM92" s="325"/>
      <c r="AN92" s="403"/>
      <c r="AO92" s="402"/>
      <c r="AP92" s="325"/>
      <c r="AQ92" s="325"/>
      <c r="AR92" s="403"/>
      <c r="AS92" s="402"/>
      <c r="AT92" s="402"/>
      <c r="AU92" s="325"/>
      <c r="AV92" s="325"/>
      <c r="AW92" s="708"/>
      <c r="AX92" s="404"/>
      <c r="AY92" s="404"/>
      <c r="AZ92" s="404"/>
      <c r="BA92" s="404"/>
      <c r="BB92" s="404"/>
      <c r="BC92" s="405"/>
    </row>
    <row r="93" spans="1:56" ht="13.5" thickBot="1">
      <c r="A93" s="441"/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3"/>
      <c r="Y93" s="443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2"/>
      <c r="AQ93" s="442"/>
      <c r="AR93" s="442"/>
      <c r="AS93" s="442"/>
      <c r="AT93" s="442"/>
      <c r="AU93" s="442"/>
      <c r="AV93" s="442"/>
      <c r="AW93" s="442"/>
      <c r="AX93" s="442"/>
      <c r="AY93" s="444" t="s">
        <v>155</v>
      </c>
      <c r="AZ93" s="1309">
        <v>3</v>
      </c>
      <c r="BA93" s="1309"/>
      <c r="BB93" s="1309"/>
      <c r="BC93" s="1310"/>
      <c r="BD93" s="25"/>
    </row>
    <row r="94" spans="1:56">
      <c r="A94" s="920" t="s">
        <v>308</v>
      </c>
      <c r="B94" s="921"/>
      <c r="C94" s="406" t="s">
        <v>556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406" t="s">
        <v>552</v>
      </c>
      <c r="U94" s="249"/>
      <c r="V94" s="406" t="s">
        <v>567</v>
      </c>
      <c r="W94" s="249"/>
      <c r="X94" s="249"/>
      <c r="Y94" s="249"/>
      <c r="Z94" s="406" t="s">
        <v>546</v>
      </c>
      <c r="AA94" s="249"/>
      <c r="AB94" s="406" t="s">
        <v>873</v>
      </c>
      <c r="AC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406" t="s">
        <v>545</v>
      </c>
      <c r="AS94" s="249"/>
      <c r="AT94" s="249"/>
      <c r="AU94" s="249"/>
      <c r="AV94" s="249"/>
      <c r="AW94" s="305"/>
      <c r="AX94" s="305"/>
      <c r="AY94" s="249"/>
      <c r="AZ94" s="249"/>
      <c r="BA94" s="406" t="s">
        <v>56</v>
      </c>
      <c r="BB94" s="249"/>
      <c r="BC94" s="299"/>
    </row>
    <row r="95" spans="1:56">
      <c r="A95" s="807" t="s">
        <v>36</v>
      </c>
      <c r="B95" s="890"/>
      <c r="C95" s="386" t="s">
        <v>557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394" t="s">
        <v>553</v>
      </c>
      <c r="U95" s="395"/>
      <c r="V95" s="394" t="s">
        <v>549</v>
      </c>
      <c r="W95" s="395"/>
      <c r="X95" s="172"/>
      <c r="Y95" s="172"/>
      <c r="Z95" s="386" t="s">
        <v>205</v>
      </c>
      <c r="AA95" s="172"/>
      <c r="AB95" s="604" t="s">
        <v>804</v>
      </c>
      <c r="AC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711" t="s">
        <v>876</v>
      </c>
      <c r="AS95" s="172"/>
      <c r="AT95" s="172"/>
      <c r="AU95" s="172"/>
      <c r="AV95" s="172"/>
      <c r="AW95" s="11"/>
      <c r="AX95" s="11"/>
      <c r="AY95" s="172"/>
      <c r="AZ95" s="172"/>
      <c r="BA95" s="386"/>
      <c r="BB95" s="172"/>
      <c r="BC95" s="245"/>
    </row>
    <row r="96" spans="1:56">
      <c r="A96" s="807"/>
      <c r="B96" s="890"/>
      <c r="C96" s="386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394" t="s">
        <v>554</v>
      </c>
      <c r="U96" s="395"/>
      <c r="V96" s="394" t="s">
        <v>550</v>
      </c>
      <c r="W96" s="395"/>
      <c r="X96" s="172"/>
      <c r="Y96" s="172"/>
      <c r="Z96" s="386" t="s">
        <v>547</v>
      </c>
      <c r="AA96" s="172"/>
      <c r="AB96" s="604" t="s">
        <v>805</v>
      </c>
      <c r="AC96" s="172"/>
      <c r="AF96" s="172"/>
      <c r="AG96" s="172"/>
      <c r="AH96" s="172"/>
      <c r="AI96" s="172"/>
      <c r="AJ96" s="172"/>
      <c r="AK96" s="328"/>
      <c r="AL96" s="172"/>
      <c r="AM96" s="172"/>
      <c r="AN96" s="172"/>
      <c r="AO96" s="25"/>
      <c r="AP96" s="172"/>
      <c r="AQ96" s="172"/>
      <c r="AR96" s="711" t="s">
        <v>877</v>
      </c>
      <c r="AS96" s="25"/>
      <c r="AT96" s="25"/>
      <c r="AU96" s="25"/>
      <c r="AV96" s="257"/>
      <c r="AW96" s="11"/>
      <c r="AX96" s="11"/>
      <c r="AY96" s="257"/>
      <c r="AZ96" s="257"/>
      <c r="BA96" s="397"/>
      <c r="BB96" s="257"/>
      <c r="BC96" s="422"/>
    </row>
    <row r="97" spans="1:56">
      <c r="A97" s="807"/>
      <c r="B97" s="890"/>
      <c r="C97" s="386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394" t="s">
        <v>555</v>
      </c>
      <c r="U97" s="395"/>
      <c r="V97" s="394" t="s">
        <v>551</v>
      </c>
      <c r="W97" s="395"/>
      <c r="X97" s="343"/>
      <c r="Y97" s="343"/>
      <c r="Z97" s="386" t="s">
        <v>548</v>
      </c>
      <c r="AA97" s="172"/>
      <c r="AB97" s="423" t="s">
        <v>806</v>
      </c>
      <c r="AC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386"/>
      <c r="AS97" s="172"/>
      <c r="AT97" s="172"/>
      <c r="AU97" s="172"/>
      <c r="AV97" s="172"/>
      <c r="AW97" s="11"/>
      <c r="AX97" s="11"/>
      <c r="AY97" s="172"/>
      <c r="AZ97" s="172"/>
      <c r="BA97" s="386"/>
      <c r="BB97" s="172"/>
      <c r="BC97" s="245"/>
    </row>
    <row r="98" spans="1:56" s="61" customFormat="1">
      <c r="A98" s="887">
        <v>1</v>
      </c>
      <c r="B98" s="888"/>
      <c r="C98" s="1070">
        <v>2</v>
      </c>
      <c r="D98" s="1071"/>
      <c r="E98" s="1071"/>
      <c r="F98" s="1071"/>
      <c r="G98" s="1071"/>
      <c r="H98" s="1071"/>
      <c r="I98" s="1071"/>
      <c r="J98" s="1071"/>
      <c r="K98" s="1071"/>
      <c r="L98" s="1071"/>
      <c r="M98" s="1071"/>
      <c r="N98" s="1071"/>
      <c r="O98" s="1071"/>
      <c r="P98" s="1071"/>
      <c r="Q98" s="1071"/>
      <c r="R98" s="1071"/>
      <c r="S98" s="888"/>
      <c r="T98" s="1070">
        <v>3</v>
      </c>
      <c r="U98" s="888"/>
      <c r="V98" s="409">
        <v>4</v>
      </c>
      <c r="W98" s="411"/>
      <c r="X98" s="411"/>
      <c r="Y98" s="411"/>
      <c r="Z98" s="409">
        <v>5</v>
      </c>
      <c r="AA98" s="410"/>
      <c r="AB98" s="409" t="s">
        <v>559</v>
      </c>
      <c r="AC98" s="439"/>
      <c r="AD98" s="440" t="s">
        <v>560</v>
      </c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411"/>
      <c r="AQ98" s="410"/>
      <c r="AR98" s="1070">
        <v>7</v>
      </c>
      <c r="AS98" s="1071"/>
      <c r="AT98" s="1071"/>
      <c r="AU98" s="1071"/>
      <c r="AV98" s="1071"/>
      <c r="AW98" s="1071"/>
      <c r="AX98" s="1071"/>
      <c r="AY98" s="1071"/>
      <c r="AZ98" s="888"/>
      <c r="BA98" s="1070">
        <v>8</v>
      </c>
      <c r="BB98" s="1071"/>
      <c r="BC98" s="1072"/>
      <c r="BD98" s="385"/>
    </row>
    <row r="99" spans="1:56" s="16" customFormat="1" ht="11.25">
      <c r="A99" s="1277">
        <v>16</v>
      </c>
      <c r="B99" s="1171"/>
      <c r="C99" s="412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4"/>
      <c r="U99" s="415"/>
      <c r="V99" s="414"/>
      <c r="W99" s="415"/>
      <c r="X99" s="417"/>
      <c r="Y99" s="417"/>
      <c r="Z99" s="416"/>
      <c r="AA99" s="417"/>
      <c r="AB99" s="416"/>
      <c r="AC99" s="417"/>
      <c r="AD99" s="424"/>
      <c r="AE99" s="343"/>
      <c r="AG99" s="417"/>
      <c r="AH99" s="419"/>
      <c r="AI99" s="419"/>
      <c r="AJ99" s="419"/>
      <c r="AK99" s="419"/>
      <c r="AL99" s="419"/>
      <c r="AM99" s="419"/>
      <c r="AN99" s="419"/>
      <c r="AO99" s="419"/>
      <c r="AP99" s="419"/>
      <c r="AQ99" s="420"/>
      <c r="AR99" s="418"/>
      <c r="AS99" s="25"/>
      <c r="AT99" s="25"/>
      <c r="AU99" s="419"/>
      <c r="AV99" s="419"/>
      <c r="AW99" s="25"/>
      <c r="AX99" s="25"/>
      <c r="AY99" s="419"/>
      <c r="AZ99" s="419"/>
      <c r="BA99" s="1284"/>
      <c r="BB99" s="1285"/>
      <c r="BC99" s="1286"/>
    </row>
    <row r="100" spans="1:56" s="16" customFormat="1" ht="11.25">
      <c r="A100" s="966"/>
      <c r="B100" s="906"/>
      <c r="C100" s="392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4"/>
      <c r="U100" s="395"/>
      <c r="V100" s="394"/>
      <c r="W100" s="395"/>
      <c r="X100" s="343"/>
      <c r="Y100" s="343"/>
      <c r="Z100" s="396"/>
      <c r="AA100" s="343"/>
      <c r="AB100" s="396"/>
      <c r="AC100" s="343"/>
      <c r="AD100" s="425"/>
      <c r="AE100" s="343"/>
      <c r="AG100" s="343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398"/>
      <c r="AR100" s="397"/>
      <c r="AS100" s="25"/>
      <c r="AT100" s="25"/>
      <c r="AU100" s="257"/>
      <c r="AV100" s="257"/>
      <c r="AW100" s="25"/>
      <c r="AX100" s="25"/>
      <c r="AY100" s="257"/>
      <c r="AZ100" s="257"/>
      <c r="BA100" s="1281"/>
      <c r="BB100" s="1282"/>
      <c r="BC100" s="1283"/>
    </row>
    <row r="101" spans="1:56" s="25" customFormat="1" ht="11.25">
      <c r="A101" s="966"/>
      <c r="B101" s="906"/>
      <c r="C101" s="392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4"/>
      <c r="U101" s="395"/>
      <c r="V101" s="394"/>
      <c r="W101" s="395"/>
      <c r="X101" s="343"/>
      <c r="Y101" s="343"/>
      <c r="Z101" s="396"/>
      <c r="AA101" s="343"/>
      <c r="AB101" s="396"/>
      <c r="AC101" s="343"/>
      <c r="AD101" s="425"/>
      <c r="AE101" s="343"/>
      <c r="AG101" s="343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398"/>
      <c r="AR101" s="397"/>
      <c r="AU101" s="257"/>
      <c r="AV101" s="257"/>
      <c r="AY101" s="257"/>
      <c r="AZ101" s="257"/>
      <c r="BA101" s="1281"/>
      <c r="BB101" s="1282"/>
      <c r="BC101" s="1283"/>
    </row>
    <row r="102" spans="1:56" s="25" customFormat="1" ht="11.25">
      <c r="A102" s="966"/>
      <c r="B102" s="906"/>
      <c r="C102" s="392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4"/>
      <c r="U102" s="395"/>
      <c r="V102" s="394"/>
      <c r="W102" s="395"/>
      <c r="X102" s="343"/>
      <c r="Y102" s="343"/>
      <c r="Z102" s="396"/>
      <c r="AA102" s="343"/>
      <c r="AB102" s="396"/>
      <c r="AC102" s="343"/>
      <c r="AD102" s="343"/>
      <c r="AE102" s="343"/>
      <c r="AF102" s="343"/>
      <c r="AG102" s="343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398"/>
      <c r="AR102" s="397"/>
      <c r="AU102" s="257"/>
      <c r="AV102" s="257"/>
      <c r="AY102" s="257"/>
      <c r="AZ102" s="257"/>
      <c r="BA102" s="1281"/>
      <c r="BB102" s="1282"/>
      <c r="BC102" s="1283"/>
    </row>
    <row r="103" spans="1:56" s="25" customFormat="1" ht="11.25">
      <c r="A103" s="1277">
        <v>17</v>
      </c>
      <c r="B103" s="1171"/>
      <c r="C103" s="412"/>
      <c r="D103" s="413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4"/>
      <c r="U103" s="415"/>
      <c r="V103" s="414"/>
      <c r="W103" s="415"/>
      <c r="X103" s="417"/>
      <c r="Y103" s="417"/>
      <c r="Z103" s="416"/>
      <c r="AA103" s="417"/>
      <c r="AB103" s="416"/>
      <c r="AC103" s="417"/>
      <c r="AD103" s="424"/>
      <c r="AE103" s="417"/>
      <c r="AF103" s="417"/>
      <c r="AG103" s="417"/>
      <c r="AH103" s="419"/>
      <c r="AI103" s="419"/>
      <c r="AJ103" s="419"/>
      <c r="AK103" s="419"/>
      <c r="AL103" s="419"/>
      <c r="AM103" s="419"/>
      <c r="AN103" s="419"/>
      <c r="AO103" s="419"/>
      <c r="AP103" s="419"/>
      <c r="AQ103" s="420"/>
      <c r="AR103" s="418"/>
      <c r="AS103" s="66"/>
      <c r="AT103" s="66"/>
      <c r="AU103" s="419"/>
      <c r="AV103" s="419"/>
      <c r="AW103" s="66"/>
      <c r="AX103" s="66"/>
      <c r="AY103" s="419"/>
      <c r="AZ103" s="419"/>
      <c r="BA103" s="1284"/>
      <c r="BB103" s="1285"/>
      <c r="BC103" s="1286"/>
    </row>
    <row r="104" spans="1:56" s="25" customFormat="1" ht="11.25">
      <c r="A104" s="966"/>
      <c r="B104" s="906"/>
      <c r="C104" s="392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4"/>
      <c r="U104" s="395"/>
      <c r="V104" s="394"/>
      <c r="W104" s="395"/>
      <c r="X104" s="343"/>
      <c r="Y104" s="343"/>
      <c r="Z104" s="396"/>
      <c r="AA104" s="343"/>
      <c r="AB104" s="396"/>
      <c r="AC104" s="343"/>
      <c r="AD104" s="425"/>
      <c r="AE104" s="343"/>
      <c r="AG104" s="343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398"/>
      <c r="AR104" s="397"/>
      <c r="AU104" s="257"/>
      <c r="AV104" s="257"/>
      <c r="AY104" s="257"/>
      <c r="AZ104" s="257"/>
      <c r="BA104" s="1281"/>
      <c r="BB104" s="1282"/>
      <c r="BC104" s="1283"/>
    </row>
    <row r="105" spans="1:56" s="25" customFormat="1" ht="11.25">
      <c r="A105" s="966"/>
      <c r="B105" s="906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4"/>
      <c r="U105" s="395"/>
      <c r="V105" s="394"/>
      <c r="W105" s="395"/>
      <c r="X105" s="343"/>
      <c r="Y105" s="343"/>
      <c r="Z105" s="396"/>
      <c r="AA105" s="343"/>
      <c r="AB105" s="396"/>
      <c r="AC105" s="343"/>
      <c r="AD105" s="425"/>
      <c r="AE105" s="343"/>
      <c r="AG105" s="343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398"/>
      <c r="AR105" s="397"/>
      <c r="AU105" s="257"/>
      <c r="AV105" s="257"/>
      <c r="AY105" s="257"/>
      <c r="AZ105" s="257"/>
      <c r="BA105" s="1281"/>
      <c r="BB105" s="1282"/>
      <c r="BC105" s="1283"/>
    </row>
    <row r="106" spans="1:56" s="25" customFormat="1" ht="11.25">
      <c r="A106" s="966"/>
      <c r="B106" s="906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4"/>
      <c r="U106" s="395"/>
      <c r="V106" s="394"/>
      <c r="W106" s="395"/>
      <c r="X106" s="343"/>
      <c r="Y106" s="343"/>
      <c r="Z106" s="396"/>
      <c r="AA106" s="343"/>
      <c r="AB106" s="396"/>
      <c r="AC106" s="343"/>
      <c r="AD106" s="343"/>
      <c r="AE106" s="343"/>
      <c r="AF106" s="343"/>
      <c r="AG106" s="343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398"/>
      <c r="AR106" s="397"/>
      <c r="AU106" s="257"/>
      <c r="AV106" s="257"/>
      <c r="AY106" s="257"/>
      <c r="AZ106" s="257"/>
      <c r="BA106" s="1281"/>
      <c r="BB106" s="1282"/>
      <c r="BC106" s="1283"/>
    </row>
    <row r="107" spans="1:56" s="25" customFormat="1" ht="11.25">
      <c r="A107" s="1277">
        <v>18</v>
      </c>
      <c r="B107" s="1171"/>
      <c r="C107" s="412"/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4"/>
      <c r="U107" s="415"/>
      <c r="V107" s="414"/>
      <c r="W107" s="415"/>
      <c r="X107" s="417"/>
      <c r="Y107" s="417"/>
      <c r="Z107" s="416"/>
      <c r="AA107" s="417"/>
      <c r="AB107" s="416"/>
      <c r="AC107" s="417"/>
      <c r="AD107" s="424"/>
      <c r="AE107" s="417"/>
      <c r="AF107" s="417"/>
      <c r="AG107" s="417"/>
      <c r="AH107" s="419"/>
      <c r="AI107" s="419"/>
      <c r="AJ107" s="419"/>
      <c r="AK107" s="419"/>
      <c r="AL107" s="419"/>
      <c r="AM107" s="419"/>
      <c r="AN107" s="419"/>
      <c r="AO107" s="419"/>
      <c r="AP107" s="419"/>
      <c r="AQ107" s="420"/>
      <c r="AR107" s="418"/>
      <c r="AS107" s="66"/>
      <c r="AT107" s="66"/>
      <c r="AU107" s="419"/>
      <c r="AV107" s="419"/>
      <c r="AW107" s="66"/>
      <c r="AX107" s="66"/>
      <c r="AY107" s="419"/>
      <c r="AZ107" s="419"/>
      <c r="BA107" s="1284"/>
      <c r="BB107" s="1285"/>
      <c r="BC107" s="1286"/>
    </row>
    <row r="108" spans="1:56" s="25" customFormat="1" ht="11.25">
      <c r="A108" s="966"/>
      <c r="B108" s="906"/>
      <c r="C108" s="392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4"/>
      <c r="U108" s="395"/>
      <c r="V108" s="394"/>
      <c r="W108" s="395"/>
      <c r="X108" s="343"/>
      <c r="Y108" s="343"/>
      <c r="Z108" s="396"/>
      <c r="AA108" s="343"/>
      <c r="AB108" s="396"/>
      <c r="AC108" s="343"/>
      <c r="AD108" s="425"/>
      <c r="AE108" s="343"/>
      <c r="AG108" s="343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398"/>
      <c r="AR108" s="397"/>
      <c r="AU108" s="257"/>
      <c r="AV108" s="257"/>
      <c r="AY108" s="257"/>
      <c r="AZ108" s="257"/>
      <c r="BA108" s="1281"/>
      <c r="BB108" s="1282"/>
      <c r="BC108" s="1283"/>
    </row>
    <row r="109" spans="1:56" s="25" customFormat="1" ht="11.25">
      <c r="A109" s="966"/>
      <c r="B109" s="906"/>
      <c r="C109" s="392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4"/>
      <c r="U109" s="395"/>
      <c r="V109" s="394"/>
      <c r="W109" s="395"/>
      <c r="X109" s="343"/>
      <c r="Y109" s="343"/>
      <c r="Z109" s="396"/>
      <c r="AA109" s="343"/>
      <c r="AB109" s="396"/>
      <c r="AC109" s="343"/>
      <c r="AD109" s="425"/>
      <c r="AE109" s="343"/>
      <c r="AG109" s="343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398"/>
      <c r="AR109" s="397"/>
      <c r="AU109" s="257"/>
      <c r="AV109" s="257"/>
      <c r="AY109" s="257"/>
      <c r="AZ109" s="257"/>
      <c r="BA109" s="1281"/>
      <c r="BB109" s="1282"/>
      <c r="BC109" s="1283"/>
    </row>
    <row r="110" spans="1:56" s="25" customFormat="1" ht="11.25">
      <c r="A110" s="966"/>
      <c r="B110" s="906"/>
      <c r="C110" s="392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4"/>
      <c r="U110" s="395"/>
      <c r="V110" s="394"/>
      <c r="W110" s="395"/>
      <c r="X110" s="343"/>
      <c r="Y110" s="343"/>
      <c r="Z110" s="396"/>
      <c r="AA110" s="343"/>
      <c r="AB110" s="396"/>
      <c r="AC110" s="343"/>
      <c r="AD110" s="343"/>
      <c r="AE110" s="343"/>
      <c r="AF110" s="343"/>
      <c r="AG110" s="343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398"/>
      <c r="AR110" s="397"/>
      <c r="AU110" s="257"/>
      <c r="AV110" s="257"/>
      <c r="AY110" s="257"/>
      <c r="AZ110" s="257"/>
      <c r="BA110" s="1281"/>
      <c r="BB110" s="1282"/>
      <c r="BC110" s="1283"/>
    </row>
    <row r="111" spans="1:56" s="25" customFormat="1" ht="11.25">
      <c r="A111" s="1277">
        <v>19</v>
      </c>
      <c r="B111" s="1171"/>
      <c r="C111" s="412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4"/>
      <c r="U111" s="415"/>
      <c r="V111" s="414"/>
      <c r="W111" s="415"/>
      <c r="X111" s="417"/>
      <c r="Y111" s="417"/>
      <c r="Z111" s="416"/>
      <c r="AA111" s="417"/>
      <c r="AB111" s="416"/>
      <c r="AC111" s="417"/>
      <c r="AD111" s="424"/>
      <c r="AE111" s="417"/>
      <c r="AF111" s="417"/>
      <c r="AG111" s="417"/>
      <c r="AH111" s="419"/>
      <c r="AI111" s="419"/>
      <c r="AJ111" s="419"/>
      <c r="AK111" s="419"/>
      <c r="AL111" s="419"/>
      <c r="AM111" s="419"/>
      <c r="AN111" s="419"/>
      <c r="AO111" s="419"/>
      <c r="AP111" s="419"/>
      <c r="AQ111" s="420"/>
      <c r="AR111" s="418"/>
      <c r="AS111" s="66"/>
      <c r="AT111" s="66"/>
      <c r="AU111" s="419"/>
      <c r="AV111" s="419"/>
      <c r="AW111" s="66"/>
      <c r="AX111" s="66"/>
      <c r="AY111" s="419"/>
      <c r="AZ111" s="419"/>
      <c r="BA111" s="1284"/>
      <c r="BB111" s="1285"/>
      <c r="BC111" s="1286"/>
    </row>
    <row r="112" spans="1:56" s="25" customFormat="1" ht="11.25">
      <c r="A112" s="966"/>
      <c r="B112" s="906"/>
      <c r="C112" s="392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4"/>
      <c r="U112" s="395"/>
      <c r="V112" s="394"/>
      <c r="W112" s="395"/>
      <c r="X112" s="343"/>
      <c r="Y112" s="343"/>
      <c r="Z112" s="396"/>
      <c r="AA112" s="343"/>
      <c r="AB112" s="396"/>
      <c r="AC112" s="343"/>
      <c r="AD112" s="425"/>
      <c r="AE112" s="343"/>
      <c r="AG112" s="343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398"/>
      <c r="AR112" s="397"/>
      <c r="AU112" s="257"/>
      <c r="AV112" s="257"/>
      <c r="AY112" s="257"/>
      <c r="AZ112" s="257"/>
      <c r="BA112" s="1281"/>
      <c r="BB112" s="1282"/>
      <c r="BC112" s="1283"/>
    </row>
    <row r="113" spans="1:55" s="25" customFormat="1" ht="11.25">
      <c r="A113" s="966"/>
      <c r="B113" s="906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4"/>
      <c r="U113" s="395"/>
      <c r="V113" s="394"/>
      <c r="W113" s="395"/>
      <c r="X113" s="343"/>
      <c r="Y113" s="343"/>
      <c r="Z113" s="396"/>
      <c r="AA113" s="343"/>
      <c r="AB113" s="396"/>
      <c r="AC113" s="343"/>
      <c r="AD113" s="425"/>
      <c r="AE113" s="343"/>
      <c r="AG113" s="343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398"/>
      <c r="AR113" s="397"/>
      <c r="AU113" s="257"/>
      <c r="AV113" s="257"/>
      <c r="AY113" s="257"/>
      <c r="AZ113" s="257"/>
      <c r="BA113" s="1281"/>
      <c r="BB113" s="1282"/>
      <c r="BC113" s="1283"/>
    </row>
    <row r="114" spans="1:55" s="25" customFormat="1" ht="11.25">
      <c r="A114" s="966"/>
      <c r="B114" s="906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4"/>
      <c r="U114" s="395"/>
      <c r="V114" s="394"/>
      <c r="W114" s="395"/>
      <c r="X114" s="343"/>
      <c r="Y114" s="343"/>
      <c r="Z114" s="396"/>
      <c r="AA114" s="343"/>
      <c r="AB114" s="396"/>
      <c r="AC114" s="343"/>
      <c r="AD114" s="343"/>
      <c r="AE114" s="343"/>
      <c r="AF114" s="343"/>
      <c r="AG114" s="343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398"/>
      <c r="AR114" s="397"/>
      <c r="AU114" s="257"/>
      <c r="AV114" s="257"/>
      <c r="AY114" s="257"/>
      <c r="AZ114" s="257"/>
      <c r="BA114" s="1281"/>
      <c r="BB114" s="1282"/>
      <c r="BC114" s="1283"/>
    </row>
    <row r="115" spans="1:55" s="25" customFormat="1" ht="11.25">
      <c r="A115" s="1277">
        <v>20</v>
      </c>
      <c r="B115" s="1171"/>
      <c r="C115" s="412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4"/>
      <c r="U115" s="415"/>
      <c r="V115" s="414"/>
      <c r="W115" s="415"/>
      <c r="X115" s="417"/>
      <c r="Y115" s="417"/>
      <c r="Z115" s="416"/>
      <c r="AA115" s="417"/>
      <c r="AB115" s="416"/>
      <c r="AC115" s="417"/>
      <c r="AD115" s="424"/>
      <c r="AE115" s="417"/>
      <c r="AF115" s="417"/>
      <c r="AG115" s="417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20"/>
      <c r="AR115" s="418"/>
      <c r="AS115" s="66"/>
      <c r="AT115" s="66"/>
      <c r="AU115" s="419"/>
      <c r="AV115" s="419"/>
      <c r="AW115" s="66"/>
      <c r="AX115" s="66"/>
      <c r="AY115" s="419"/>
      <c r="AZ115" s="419"/>
      <c r="BA115" s="1284"/>
      <c r="BB115" s="1285"/>
      <c r="BC115" s="1286"/>
    </row>
    <row r="116" spans="1:55" s="25" customFormat="1" ht="11.25">
      <c r="A116" s="966"/>
      <c r="B116" s="906"/>
      <c r="C116" s="392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4"/>
      <c r="U116" s="395"/>
      <c r="V116" s="394"/>
      <c r="W116" s="395"/>
      <c r="X116" s="343"/>
      <c r="Y116" s="343"/>
      <c r="Z116" s="396"/>
      <c r="AA116" s="343"/>
      <c r="AB116" s="396"/>
      <c r="AC116" s="343"/>
      <c r="AD116" s="425"/>
      <c r="AE116" s="343"/>
      <c r="AG116" s="343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398"/>
      <c r="AR116" s="397"/>
      <c r="AU116" s="257"/>
      <c r="AV116" s="257"/>
      <c r="AY116" s="257"/>
      <c r="AZ116" s="257"/>
      <c r="BA116" s="1281"/>
      <c r="BB116" s="1282"/>
      <c r="BC116" s="1283"/>
    </row>
    <row r="117" spans="1:55" s="25" customFormat="1" ht="11.25">
      <c r="A117" s="966"/>
      <c r="B117" s="906"/>
      <c r="C117" s="392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4"/>
      <c r="U117" s="395"/>
      <c r="V117" s="394"/>
      <c r="W117" s="395"/>
      <c r="X117" s="343"/>
      <c r="Y117" s="343"/>
      <c r="Z117" s="396"/>
      <c r="AA117" s="343"/>
      <c r="AB117" s="396"/>
      <c r="AC117" s="343"/>
      <c r="AD117" s="425"/>
      <c r="AE117" s="343"/>
      <c r="AG117" s="343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398"/>
      <c r="AR117" s="397"/>
      <c r="AU117" s="257"/>
      <c r="AV117" s="257"/>
      <c r="AY117" s="257"/>
      <c r="AZ117" s="257"/>
      <c r="BA117" s="1281"/>
      <c r="BB117" s="1282"/>
      <c r="BC117" s="1283"/>
    </row>
    <row r="118" spans="1:55" s="25" customFormat="1" ht="11.25">
      <c r="A118" s="966"/>
      <c r="B118" s="906"/>
      <c r="C118" s="392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4"/>
      <c r="U118" s="395"/>
      <c r="V118" s="394"/>
      <c r="W118" s="395"/>
      <c r="X118" s="343"/>
      <c r="Y118" s="343"/>
      <c r="Z118" s="396"/>
      <c r="AA118" s="343"/>
      <c r="AB118" s="396"/>
      <c r="AC118" s="343"/>
      <c r="AD118" s="343"/>
      <c r="AE118" s="343"/>
      <c r="AF118" s="343"/>
      <c r="AG118" s="343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398"/>
      <c r="AR118" s="397"/>
      <c r="AU118" s="257"/>
      <c r="AV118" s="257"/>
      <c r="AY118" s="257"/>
      <c r="AZ118" s="257"/>
      <c r="BA118" s="1281"/>
      <c r="BB118" s="1282"/>
      <c r="BC118" s="1283"/>
    </row>
    <row r="119" spans="1:55" s="25" customFormat="1" ht="11.25">
      <c r="A119" s="1277">
        <v>21</v>
      </c>
      <c r="B119" s="1171"/>
      <c r="C119" s="412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4"/>
      <c r="U119" s="415"/>
      <c r="V119" s="414"/>
      <c r="W119" s="415"/>
      <c r="X119" s="417"/>
      <c r="Y119" s="417"/>
      <c r="Z119" s="416"/>
      <c r="AA119" s="417"/>
      <c r="AB119" s="416"/>
      <c r="AC119" s="417"/>
      <c r="AD119" s="424"/>
      <c r="AE119" s="417"/>
      <c r="AF119" s="417"/>
      <c r="AG119" s="417"/>
      <c r="AH119" s="419"/>
      <c r="AI119" s="419"/>
      <c r="AJ119" s="419"/>
      <c r="AK119" s="419"/>
      <c r="AL119" s="419"/>
      <c r="AM119" s="419"/>
      <c r="AN119" s="419"/>
      <c r="AO119" s="419"/>
      <c r="AP119" s="419"/>
      <c r="AQ119" s="420"/>
      <c r="AR119" s="418"/>
      <c r="AS119" s="66"/>
      <c r="AT119" s="66"/>
      <c r="AU119" s="419"/>
      <c r="AV119" s="419"/>
      <c r="AW119" s="66"/>
      <c r="AX119" s="66"/>
      <c r="AY119" s="419"/>
      <c r="AZ119" s="419"/>
      <c r="BA119" s="1284"/>
      <c r="BB119" s="1285"/>
      <c r="BC119" s="1286"/>
    </row>
    <row r="120" spans="1:55" s="25" customFormat="1" ht="11.25">
      <c r="A120" s="966"/>
      <c r="B120" s="906"/>
      <c r="C120" s="392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4"/>
      <c r="U120" s="395"/>
      <c r="V120" s="394"/>
      <c r="W120" s="395"/>
      <c r="X120" s="343"/>
      <c r="Y120" s="343"/>
      <c r="Z120" s="396"/>
      <c r="AA120" s="343"/>
      <c r="AB120" s="396"/>
      <c r="AC120" s="343"/>
      <c r="AD120" s="425"/>
      <c r="AE120" s="343"/>
      <c r="AG120" s="343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398"/>
      <c r="AR120" s="397"/>
      <c r="AU120" s="257"/>
      <c r="AV120" s="257"/>
      <c r="AY120" s="257"/>
      <c r="AZ120" s="257"/>
      <c r="BA120" s="1281"/>
      <c r="BB120" s="1282"/>
      <c r="BC120" s="1283"/>
    </row>
    <row r="121" spans="1:55" s="16" customFormat="1" ht="11.25">
      <c r="A121" s="966"/>
      <c r="B121" s="906"/>
      <c r="C121" s="392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4"/>
      <c r="U121" s="395"/>
      <c r="V121" s="394"/>
      <c r="W121" s="395"/>
      <c r="X121" s="343"/>
      <c r="Y121" s="343"/>
      <c r="Z121" s="396"/>
      <c r="AA121" s="343"/>
      <c r="AB121" s="396"/>
      <c r="AC121" s="343"/>
      <c r="AD121" s="425"/>
      <c r="AE121" s="343"/>
      <c r="AG121" s="343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398"/>
      <c r="AR121" s="397"/>
      <c r="AS121" s="25"/>
      <c r="AT121" s="25"/>
      <c r="AU121" s="257"/>
      <c r="AV121" s="257"/>
      <c r="AW121" s="25"/>
      <c r="AX121" s="25"/>
      <c r="AY121" s="257"/>
      <c r="AZ121" s="257"/>
      <c r="BA121" s="1281"/>
      <c r="BB121" s="1282"/>
      <c r="BC121" s="1283"/>
    </row>
    <row r="122" spans="1:55" s="16" customFormat="1" ht="11.25">
      <c r="A122" s="1305"/>
      <c r="B122" s="971"/>
      <c r="C122" s="431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07"/>
      <c r="U122" s="408"/>
      <c r="V122" s="407"/>
      <c r="W122" s="408"/>
      <c r="X122" s="433"/>
      <c r="Y122" s="433"/>
      <c r="Z122" s="434"/>
      <c r="AA122" s="433"/>
      <c r="AB122" s="434"/>
      <c r="AC122" s="433"/>
      <c r="AD122" s="435"/>
      <c r="AE122" s="343"/>
      <c r="AF122" s="343"/>
      <c r="AG122" s="433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7"/>
      <c r="AR122" s="438"/>
      <c r="AS122" s="70"/>
      <c r="AT122" s="70"/>
      <c r="AU122" s="436"/>
      <c r="AV122" s="436"/>
      <c r="AW122" s="70"/>
      <c r="AX122" s="70"/>
      <c r="AY122" s="436"/>
      <c r="AZ122" s="436"/>
      <c r="BA122" s="1306"/>
      <c r="BB122" s="1307"/>
      <c r="BC122" s="1308"/>
    </row>
    <row r="123" spans="1:55" s="25" customFormat="1" ht="11.25">
      <c r="A123" s="1277">
        <v>22</v>
      </c>
      <c r="B123" s="1171"/>
      <c r="C123" s="412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4"/>
      <c r="U123" s="415"/>
      <c r="V123" s="414"/>
      <c r="W123" s="415"/>
      <c r="X123" s="417"/>
      <c r="Y123" s="417"/>
      <c r="Z123" s="416"/>
      <c r="AA123" s="417"/>
      <c r="AB123" s="416"/>
      <c r="AC123" s="417"/>
      <c r="AD123" s="424"/>
      <c r="AE123" s="417"/>
      <c r="AF123" s="417"/>
      <c r="AG123" s="417"/>
      <c r="AH123" s="419"/>
      <c r="AI123" s="419"/>
      <c r="AJ123" s="419"/>
      <c r="AK123" s="419"/>
      <c r="AL123" s="419"/>
      <c r="AM123" s="419"/>
      <c r="AN123" s="419"/>
      <c r="AO123" s="419"/>
      <c r="AP123" s="419"/>
      <c r="AQ123" s="420"/>
      <c r="AR123" s="418"/>
      <c r="AS123" s="66"/>
      <c r="AT123" s="66"/>
      <c r="AU123" s="419"/>
      <c r="AV123" s="419"/>
      <c r="AW123" s="66"/>
      <c r="AX123" s="66"/>
      <c r="AY123" s="419"/>
      <c r="AZ123" s="419"/>
      <c r="BA123" s="1284"/>
      <c r="BB123" s="1285"/>
      <c r="BC123" s="1286"/>
    </row>
    <row r="124" spans="1:55" s="25" customFormat="1" ht="11.25">
      <c r="A124" s="966"/>
      <c r="B124" s="906"/>
      <c r="C124" s="392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4"/>
      <c r="U124" s="395"/>
      <c r="V124" s="394"/>
      <c r="W124" s="395"/>
      <c r="X124" s="343"/>
      <c r="Y124" s="343"/>
      <c r="Z124" s="396"/>
      <c r="AA124" s="343"/>
      <c r="AB124" s="396"/>
      <c r="AC124" s="343"/>
      <c r="AD124" s="425"/>
      <c r="AE124" s="343"/>
      <c r="AG124" s="343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398"/>
      <c r="AR124" s="397"/>
      <c r="AU124" s="257"/>
      <c r="AV124" s="257"/>
      <c r="AY124" s="257"/>
      <c r="AZ124" s="257"/>
      <c r="BA124" s="1281"/>
      <c r="BB124" s="1282"/>
      <c r="BC124" s="1283"/>
    </row>
    <row r="125" spans="1:55" s="25" customFormat="1" ht="11.25">
      <c r="A125" s="966"/>
      <c r="B125" s="906"/>
      <c r="C125" s="392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4"/>
      <c r="U125" s="395"/>
      <c r="V125" s="394"/>
      <c r="W125" s="395"/>
      <c r="X125" s="343"/>
      <c r="Y125" s="343"/>
      <c r="Z125" s="396"/>
      <c r="AA125" s="343"/>
      <c r="AB125" s="396"/>
      <c r="AC125" s="343"/>
      <c r="AD125" s="425"/>
      <c r="AE125" s="343"/>
      <c r="AG125" s="343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398"/>
      <c r="AR125" s="397"/>
      <c r="AU125" s="257"/>
      <c r="AV125" s="257"/>
      <c r="AY125" s="257"/>
      <c r="AZ125" s="257"/>
      <c r="BA125" s="1281"/>
      <c r="BB125" s="1282"/>
      <c r="BC125" s="1283"/>
    </row>
    <row r="126" spans="1:55" s="25" customFormat="1" ht="11.25">
      <c r="A126" s="966"/>
      <c r="B126" s="906"/>
      <c r="C126" s="392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4"/>
      <c r="U126" s="395"/>
      <c r="V126" s="394"/>
      <c r="W126" s="395"/>
      <c r="X126" s="343"/>
      <c r="Y126" s="343"/>
      <c r="Z126" s="396"/>
      <c r="AA126" s="343"/>
      <c r="AB126" s="396"/>
      <c r="AC126" s="343"/>
      <c r="AD126" s="343"/>
      <c r="AE126" s="343"/>
      <c r="AF126" s="343"/>
      <c r="AG126" s="343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398"/>
      <c r="AR126" s="397"/>
      <c r="AU126" s="257"/>
      <c r="AV126" s="257"/>
      <c r="AY126" s="257"/>
      <c r="AZ126" s="257"/>
      <c r="BA126" s="1281"/>
      <c r="BB126" s="1282"/>
      <c r="BC126" s="1283"/>
    </row>
    <row r="127" spans="1:55" s="25" customFormat="1" ht="11.25">
      <c r="A127" s="1277">
        <v>23</v>
      </c>
      <c r="B127" s="1171"/>
      <c r="C127" s="412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4"/>
      <c r="U127" s="415"/>
      <c r="V127" s="414"/>
      <c r="W127" s="415"/>
      <c r="X127" s="417"/>
      <c r="Y127" s="417"/>
      <c r="Z127" s="416"/>
      <c r="AA127" s="417"/>
      <c r="AB127" s="416"/>
      <c r="AC127" s="417"/>
      <c r="AD127" s="424"/>
      <c r="AE127" s="417"/>
      <c r="AF127" s="417"/>
      <c r="AG127" s="417"/>
      <c r="AH127" s="419"/>
      <c r="AI127" s="419"/>
      <c r="AJ127" s="419"/>
      <c r="AK127" s="419"/>
      <c r="AL127" s="419"/>
      <c r="AM127" s="419"/>
      <c r="AN127" s="419"/>
      <c r="AO127" s="419"/>
      <c r="AP127" s="419"/>
      <c r="AQ127" s="420"/>
      <c r="AR127" s="418"/>
      <c r="AS127" s="66"/>
      <c r="AT127" s="66"/>
      <c r="AU127" s="419"/>
      <c r="AV127" s="419"/>
      <c r="AW127" s="66"/>
      <c r="AX127" s="66"/>
      <c r="AY127" s="419"/>
      <c r="AZ127" s="419"/>
      <c r="BA127" s="1284"/>
      <c r="BB127" s="1285"/>
      <c r="BC127" s="1286"/>
    </row>
    <row r="128" spans="1:55" s="25" customFormat="1" ht="11.25">
      <c r="A128" s="966"/>
      <c r="B128" s="906"/>
      <c r="C128" s="392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4"/>
      <c r="U128" s="395"/>
      <c r="V128" s="394"/>
      <c r="W128" s="395"/>
      <c r="X128" s="343"/>
      <c r="Y128" s="343"/>
      <c r="Z128" s="396"/>
      <c r="AA128" s="343"/>
      <c r="AB128" s="396"/>
      <c r="AC128" s="343"/>
      <c r="AD128" s="425"/>
      <c r="AE128" s="343"/>
      <c r="AG128" s="343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398"/>
      <c r="AR128" s="397"/>
      <c r="AU128" s="257"/>
      <c r="AV128" s="257"/>
      <c r="AY128" s="257"/>
      <c r="AZ128" s="257"/>
      <c r="BA128" s="1281"/>
      <c r="BB128" s="1282"/>
      <c r="BC128" s="1283"/>
    </row>
    <row r="129" spans="1:56" s="25" customFormat="1" ht="11.25">
      <c r="A129" s="966"/>
      <c r="B129" s="906"/>
      <c r="C129" s="392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4"/>
      <c r="U129" s="395"/>
      <c r="V129" s="394"/>
      <c r="W129" s="395"/>
      <c r="X129" s="343"/>
      <c r="Y129" s="343"/>
      <c r="Z129" s="396"/>
      <c r="AA129" s="343"/>
      <c r="AB129" s="396"/>
      <c r="AC129" s="343"/>
      <c r="AD129" s="425"/>
      <c r="AE129" s="343"/>
      <c r="AG129" s="343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398"/>
      <c r="AR129" s="397"/>
      <c r="AU129" s="257"/>
      <c r="AV129" s="257"/>
      <c r="AY129" s="257"/>
      <c r="AZ129" s="257"/>
      <c r="BA129" s="1281"/>
      <c r="BB129" s="1282"/>
      <c r="BC129" s="1283"/>
    </row>
    <row r="130" spans="1:56" s="25" customFormat="1" ht="11.25">
      <c r="A130" s="966"/>
      <c r="B130" s="906"/>
      <c r="C130" s="392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4"/>
      <c r="U130" s="395"/>
      <c r="V130" s="394"/>
      <c r="W130" s="395"/>
      <c r="X130" s="343"/>
      <c r="Y130" s="343"/>
      <c r="Z130" s="396"/>
      <c r="AA130" s="343"/>
      <c r="AB130" s="396"/>
      <c r="AC130" s="343"/>
      <c r="AD130" s="343"/>
      <c r="AE130" s="343"/>
      <c r="AF130" s="343"/>
      <c r="AG130" s="343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398"/>
      <c r="AR130" s="397"/>
      <c r="AU130" s="257"/>
      <c r="AV130" s="257"/>
      <c r="AY130" s="257"/>
      <c r="AZ130" s="257"/>
      <c r="BA130" s="1281"/>
      <c r="BB130" s="1282"/>
      <c r="BC130" s="1283"/>
    </row>
    <row r="131" spans="1:56" s="25" customFormat="1" ht="11.25">
      <c r="A131" s="1277">
        <v>24</v>
      </c>
      <c r="B131" s="1171"/>
      <c r="C131" s="412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4"/>
      <c r="U131" s="415"/>
      <c r="V131" s="414"/>
      <c r="W131" s="415"/>
      <c r="X131" s="417"/>
      <c r="Y131" s="417"/>
      <c r="Z131" s="416"/>
      <c r="AA131" s="417"/>
      <c r="AB131" s="416"/>
      <c r="AC131" s="417"/>
      <c r="AD131" s="424"/>
      <c r="AE131" s="417"/>
      <c r="AF131" s="417"/>
      <c r="AG131" s="417"/>
      <c r="AH131" s="419"/>
      <c r="AI131" s="419"/>
      <c r="AJ131" s="419"/>
      <c r="AK131" s="419"/>
      <c r="AL131" s="419"/>
      <c r="AM131" s="419"/>
      <c r="AN131" s="419"/>
      <c r="AO131" s="419"/>
      <c r="AP131" s="419"/>
      <c r="AQ131" s="420"/>
      <c r="AR131" s="418"/>
      <c r="AS131" s="66"/>
      <c r="AT131" s="66"/>
      <c r="AU131" s="419"/>
      <c r="AV131" s="419"/>
      <c r="AW131" s="66"/>
      <c r="AX131" s="66"/>
      <c r="AY131" s="419"/>
      <c r="AZ131" s="419"/>
      <c r="BA131" s="1284"/>
      <c r="BB131" s="1285"/>
      <c r="BC131" s="1286"/>
    </row>
    <row r="132" spans="1:56" s="25" customFormat="1" ht="11.25">
      <c r="A132" s="966"/>
      <c r="B132" s="906"/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4"/>
      <c r="U132" s="395"/>
      <c r="V132" s="394"/>
      <c r="W132" s="395"/>
      <c r="X132" s="343"/>
      <c r="Y132" s="343"/>
      <c r="Z132" s="396"/>
      <c r="AA132" s="343"/>
      <c r="AB132" s="396"/>
      <c r="AC132" s="343"/>
      <c r="AD132" s="425"/>
      <c r="AE132" s="343"/>
      <c r="AG132" s="343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398"/>
      <c r="AR132" s="397"/>
      <c r="AU132" s="257"/>
      <c r="AV132" s="257"/>
      <c r="AY132" s="257"/>
      <c r="AZ132" s="257"/>
      <c r="BA132" s="1281"/>
      <c r="BB132" s="1282"/>
      <c r="BC132" s="1283"/>
    </row>
    <row r="133" spans="1:56" s="16" customFormat="1" ht="11.25">
      <c r="A133" s="966"/>
      <c r="B133" s="906"/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4"/>
      <c r="U133" s="395"/>
      <c r="V133" s="394"/>
      <c r="W133" s="395"/>
      <c r="X133" s="343"/>
      <c r="Y133" s="343"/>
      <c r="Z133" s="396"/>
      <c r="AA133" s="343"/>
      <c r="AB133" s="396"/>
      <c r="AC133" s="343"/>
      <c r="AD133" s="425"/>
      <c r="AE133" s="343"/>
      <c r="AG133" s="343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398"/>
      <c r="AR133" s="397"/>
      <c r="AS133" s="25"/>
      <c r="AT133" s="25"/>
      <c r="AU133" s="257"/>
      <c r="AV133" s="257"/>
      <c r="AW133" s="25"/>
      <c r="AX133" s="25"/>
      <c r="AY133" s="257"/>
      <c r="AZ133" s="257"/>
      <c r="BA133" s="1281"/>
      <c r="BB133" s="1282"/>
      <c r="BC133" s="1283"/>
    </row>
    <row r="134" spans="1:56" s="16" customFormat="1" ht="12" thickBot="1">
      <c r="A134" s="1305"/>
      <c r="B134" s="971"/>
      <c r="C134" s="431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32"/>
      <c r="R134" s="432"/>
      <c r="S134" s="432"/>
      <c r="T134" s="407"/>
      <c r="U134" s="408"/>
      <c r="V134" s="407"/>
      <c r="W134" s="408"/>
      <c r="X134" s="433"/>
      <c r="Y134" s="433"/>
      <c r="Z134" s="434"/>
      <c r="AA134" s="433"/>
      <c r="AB134" s="434"/>
      <c r="AC134" s="433"/>
      <c r="AD134" s="435"/>
      <c r="AE134" s="343"/>
      <c r="AG134" s="433"/>
      <c r="AH134" s="436"/>
      <c r="AI134" s="436"/>
      <c r="AJ134" s="436"/>
      <c r="AK134" s="436"/>
      <c r="AL134" s="436"/>
      <c r="AM134" s="436"/>
      <c r="AN134" s="436"/>
      <c r="AO134" s="436"/>
      <c r="AP134" s="436"/>
      <c r="AQ134" s="437"/>
      <c r="AR134" s="438"/>
      <c r="AS134" s="70"/>
      <c r="AT134" s="70"/>
      <c r="AU134" s="436"/>
      <c r="AV134" s="436"/>
      <c r="AW134" s="70"/>
      <c r="AX134" s="70"/>
      <c r="AY134" s="436"/>
      <c r="AZ134" s="436"/>
      <c r="BA134" s="1306"/>
      <c r="BB134" s="1307"/>
      <c r="BC134" s="1308"/>
    </row>
    <row r="135" spans="1:56" s="16" customFormat="1" ht="11.25">
      <c r="A135" s="1278" t="s">
        <v>854</v>
      </c>
      <c r="B135" s="1279"/>
      <c r="C135" s="1279"/>
      <c r="D135" s="1279"/>
      <c r="E135" s="1279"/>
      <c r="F135" s="1279"/>
      <c r="G135" s="1279"/>
      <c r="H135" s="1279"/>
      <c r="I135" s="1279"/>
      <c r="J135" s="1279"/>
      <c r="K135" s="1279"/>
      <c r="L135" s="1279"/>
      <c r="M135" s="1279"/>
      <c r="N135" s="1279"/>
      <c r="O135" s="1279"/>
      <c r="P135" s="1279"/>
      <c r="Q135" s="1279"/>
      <c r="R135" s="1279"/>
      <c r="S135" s="1279"/>
      <c r="T135" s="1279"/>
      <c r="U135" s="1279"/>
      <c r="V135" s="1279"/>
      <c r="W135" s="1279"/>
      <c r="X135" s="1279"/>
      <c r="Y135" s="1279"/>
      <c r="Z135" s="1279"/>
      <c r="AA135" s="1279"/>
      <c r="AB135" s="1279"/>
      <c r="AC135" s="1279"/>
      <c r="AD135" s="1279"/>
      <c r="AE135" s="1279"/>
      <c r="AF135" s="1279"/>
      <c r="AG135" s="1280"/>
      <c r="AH135" s="1311"/>
      <c r="AI135" s="1279"/>
      <c r="AJ135" s="1279"/>
      <c r="AK135" s="1279"/>
      <c r="AL135" s="1279"/>
      <c r="AM135" s="1279"/>
      <c r="AN135" s="1279"/>
      <c r="AO135" s="1279"/>
      <c r="AP135" s="1279"/>
      <c r="AQ135" s="1279"/>
      <c r="AR135" s="1279"/>
      <c r="AS135" s="1279"/>
      <c r="AT135" s="1279"/>
      <c r="AU135" s="1279"/>
      <c r="AV135" s="1279"/>
      <c r="AW135" s="1279"/>
      <c r="AX135" s="1279"/>
      <c r="AY135" s="1279"/>
      <c r="AZ135" s="1279"/>
      <c r="BA135" s="1279"/>
      <c r="BB135" s="1279"/>
      <c r="BC135" s="1312"/>
    </row>
    <row r="136" spans="1:56">
      <c r="A136" s="927" t="s">
        <v>544</v>
      </c>
      <c r="B136" s="928"/>
      <c r="C136" s="928"/>
      <c r="D136" s="928"/>
      <c r="E136" s="928"/>
      <c r="F136" s="928"/>
      <c r="G136" s="928"/>
      <c r="H136" s="928"/>
      <c r="I136" s="928"/>
      <c r="J136" s="928"/>
      <c r="K136" s="928"/>
      <c r="L136" s="928"/>
      <c r="M136" s="928"/>
      <c r="N136" s="928"/>
      <c r="O136" s="928"/>
      <c r="P136" s="928"/>
      <c r="Q136" s="928"/>
      <c r="R136" s="928"/>
      <c r="S136" s="928"/>
      <c r="T136" s="928"/>
      <c r="U136" s="928"/>
      <c r="V136" s="928"/>
      <c r="W136" s="928"/>
      <c r="X136" s="928"/>
      <c r="Y136" s="928"/>
      <c r="Z136" s="928"/>
      <c r="AA136" s="928"/>
      <c r="AB136" s="928"/>
      <c r="AC136" s="928"/>
      <c r="AD136" s="928"/>
      <c r="AE136" s="928"/>
      <c r="AF136" s="928"/>
      <c r="AG136" s="932"/>
      <c r="AH136" s="931"/>
      <c r="AI136" s="928"/>
      <c r="AJ136" s="928"/>
      <c r="AK136" s="928"/>
      <c r="AL136" s="928"/>
      <c r="AM136" s="928"/>
      <c r="AN136" s="928"/>
      <c r="AO136" s="928"/>
      <c r="AP136" s="928"/>
      <c r="AQ136" s="928"/>
      <c r="AR136" s="928"/>
      <c r="AS136" s="928"/>
      <c r="AT136" s="928"/>
      <c r="AU136" s="928"/>
      <c r="AV136" s="928"/>
      <c r="AW136" s="928"/>
      <c r="AX136" s="928"/>
      <c r="AY136" s="928"/>
      <c r="AZ136" s="928"/>
      <c r="BA136" s="928"/>
      <c r="BB136" s="928"/>
      <c r="BC136" s="1313"/>
    </row>
    <row r="137" spans="1:56">
      <c r="A137" s="927" t="s">
        <v>558</v>
      </c>
      <c r="B137" s="928"/>
      <c r="C137" s="928"/>
      <c r="D137" s="928"/>
      <c r="E137" s="928"/>
      <c r="F137" s="928"/>
      <c r="G137" s="928"/>
      <c r="H137" s="928"/>
      <c r="I137" s="928"/>
      <c r="J137" s="928"/>
      <c r="K137" s="928"/>
      <c r="L137" s="928"/>
      <c r="M137" s="928"/>
      <c r="N137" s="928"/>
      <c r="O137" s="928"/>
      <c r="P137" s="928"/>
      <c r="Q137" s="928"/>
      <c r="R137" s="928"/>
      <c r="S137" s="928"/>
      <c r="T137" s="928"/>
      <c r="U137" s="928"/>
      <c r="V137" s="928"/>
      <c r="W137" s="928"/>
      <c r="X137" s="928"/>
      <c r="Y137" s="928"/>
      <c r="Z137" s="928"/>
      <c r="AA137" s="928"/>
      <c r="AB137" s="928"/>
      <c r="AC137" s="928"/>
      <c r="AD137" s="928"/>
      <c r="AE137" s="928"/>
      <c r="AF137" s="928"/>
      <c r="AG137" s="932"/>
      <c r="AH137" s="1188"/>
      <c r="AI137" s="1189"/>
      <c r="AJ137" s="1189"/>
      <c r="AK137" s="1189"/>
      <c r="AL137" s="1189"/>
      <c r="AM137" s="1189"/>
      <c r="AN137" s="1189"/>
      <c r="AO137" s="1189"/>
      <c r="AP137" s="1189"/>
      <c r="AQ137" s="1189"/>
      <c r="AR137" s="1189"/>
      <c r="AS137" s="1189"/>
      <c r="AT137" s="1189"/>
      <c r="AU137" s="1189"/>
      <c r="AV137" s="1189"/>
      <c r="AW137" s="1189"/>
      <c r="AX137" s="1189"/>
      <c r="AY137" s="1189"/>
      <c r="AZ137" s="1189"/>
      <c r="BA137" s="1189"/>
      <c r="BB137" s="1189"/>
      <c r="BC137" s="1314"/>
    </row>
    <row r="138" spans="1:56" ht="13.5" thickBot="1">
      <c r="A138" s="1274" t="s">
        <v>807</v>
      </c>
      <c r="B138" s="1275"/>
      <c r="C138" s="1275"/>
      <c r="D138" s="1275"/>
      <c r="E138" s="1275"/>
      <c r="F138" s="1275"/>
      <c r="G138" s="1275"/>
      <c r="H138" s="1275"/>
      <c r="I138" s="1275"/>
      <c r="J138" s="1275"/>
      <c r="K138" s="1275"/>
      <c r="L138" s="1275"/>
      <c r="M138" s="1275"/>
      <c r="N138" s="1275"/>
      <c r="O138" s="1275"/>
      <c r="P138" s="1275"/>
      <c r="Q138" s="1275"/>
      <c r="R138" s="1275"/>
      <c r="S138" s="1275"/>
      <c r="T138" s="1275"/>
      <c r="U138" s="1275"/>
      <c r="V138" s="1275"/>
      <c r="W138" s="1275"/>
      <c r="X138" s="1275"/>
      <c r="Y138" s="1275"/>
      <c r="Z138" s="1275"/>
      <c r="AA138" s="1275"/>
      <c r="AB138" s="1275"/>
      <c r="AC138" s="1275"/>
      <c r="AD138" s="1275"/>
      <c r="AE138" s="1275"/>
      <c r="AF138" s="1275"/>
      <c r="AG138" s="1276"/>
      <c r="AH138" s="399" t="s">
        <v>870</v>
      </c>
      <c r="AI138" s="400"/>
      <c r="AJ138" s="401"/>
      <c r="AK138" s="402"/>
      <c r="AL138" s="325"/>
      <c r="AM138" s="325"/>
      <c r="AN138" s="403"/>
      <c r="AO138" s="402"/>
      <c r="AP138" s="325"/>
      <c r="AQ138" s="325"/>
      <c r="AR138" s="403"/>
      <c r="AS138" s="402"/>
      <c r="AT138" s="402"/>
      <c r="AU138" s="325"/>
      <c r="AV138" s="325"/>
      <c r="AW138" s="708"/>
      <c r="AX138" s="404"/>
      <c r="AY138" s="404"/>
      <c r="AZ138" s="404"/>
      <c r="BA138" s="404"/>
      <c r="BB138" s="404"/>
      <c r="BC138" s="405"/>
    </row>
    <row r="139" spans="1:56" ht="13.5" thickBot="1">
      <c r="A139" s="441"/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3"/>
      <c r="Y139" s="443"/>
      <c r="Z139" s="442"/>
      <c r="AA139" s="442"/>
      <c r="AB139" s="442"/>
      <c r="AC139" s="442"/>
      <c r="AD139" s="442"/>
      <c r="AE139" s="442"/>
      <c r="AF139" s="442"/>
      <c r="AG139" s="442"/>
      <c r="AH139" s="442"/>
      <c r="AI139" s="442"/>
      <c r="AJ139" s="442"/>
      <c r="AK139" s="442"/>
      <c r="AL139" s="442"/>
      <c r="AM139" s="442"/>
      <c r="AN139" s="442"/>
      <c r="AO139" s="442"/>
      <c r="AP139" s="442"/>
      <c r="AQ139" s="442"/>
      <c r="AR139" s="442"/>
      <c r="AS139" s="442"/>
      <c r="AT139" s="442"/>
      <c r="AU139" s="442"/>
      <c r="AV139" s="442"/>
      <c r="AW139" s="442"/>
      <c r="AX139" s="442"/>
      <c r="AY139" s="444" t="s">
        <v>155</v>
      </c>
      <c r="AZ139" s="1309">
        <v>4</v>
      </c>
      <c r="BA139" s="1309"/>
      <c r="BB139" s="1309"/>
      <c r="BC139" s="1310"/>
      <c r="BD139" s="25"/>
    </row>
    <row r="140" spans="1:56">
      <c r="A140" s="920" t="s">
        <v>308</v>
      </c>
      <c r="B140" s="921"/>
      <c r="C140" s="406" t="s">
        <v>556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406" t="s">
        <v>552</v>
      </c>
      <c r="U140" s="249"/>
      <c r="V140" s="406" t="s">
        <v>567</v>
      </c>
      <c r="W140" s="249"/>
      <c r="X140" s="249"/>
      <c r="Y140" s="249"/>
      <c r="Z140" s="406" t="s">
        <v>546</v>
      </c>
      <c r="AA140" s="249"/>
      <c r="AB140" s="406" t="s">
        <v>873</v>
      </c>
      <c r="AC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406" t="s">
        <v>545</v>
      </c>
      <c r="AS140" s="249"/>
      <c r="AT140" s="249"/>
      <c r="AU140" s="249"/>
      <c r="AV140" s="249"/>
      <c r="AW140" s="305"/>
      <c r="AX140" s="305"/>
      <c r="AY140" s="249"/>
      <c r="AZ140" s="249"/>
      <c r="BA140" s="406" t="s">
        <v>56</v>
      </c>
      <c r="BB140" s="249"/>
      <c r="BC140" s="299"/>
    </row>
    <row r="141" spans="1:56">
      <c r="A141" s="807" t="s">
        <v>36</v>
      </c>
      <c r="B141" s="890"/>
      <c r="C141" s="386" t="s">
        <v>557</v>
      </c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394" t="s">
        <v>553</v>
      </c>
      <c r="U141" s="395"/>
      <c r="V141" s="394" t="s">
        <v>549</v>
      </c>
      <c r="W141" s="395"/>
      <c r="X141" s="172"/>
      <c r="Y141" s="172"/>
      <c r="Z141" s="386" t="s">
        <v>205</v>
      </c>
      <c r="AA141" s="172"/>
      <c r="AB141" s="693" t="s">
        <v>804</v>
      </c>
      <c r="AC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711" t="s">
        <v>876</v>
      </c>
      <c r="AS141" s="172"/>
      <c r="AT141" s="172"/>
      <c r="AU141" s="172"/>
      <c r="AV141" s="172"/>
      <c r="AW141" s="11"/>
      <c r="AX141" s="11"/>
      <c r="AY141" s="172"/>
      <c r="AZ141" s="172"/>
      <c r="BA141" s="386"/>
      <c r="BB141" s="172"/>
      <c r="BC141" s="245"/>
    </row>
    <row r="142" spans="1:56">
      <c r="A142" s="807"/>
      <c r="B142" s="890"/>
      <c r="C142" s="386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394" t="s">
        <v>554</v>
      </c>
      <c r="U142" s="395"/>
      <c r="V142" s="394" t="s">
        <v>550</v>
      </c>
      <c r="W142" s="395"/>
      <c r="X142" s="172"/>
      <c r="Y142" s="172"/>
      <c r="Z142" s="386" t="s">
        <v>547</v>
      </c>
      <c r="AA142" s="172"/>
      <c r="AB142" s="693" t="s">
        <v>805</v>
      </c>
      <c r="AC142" s="172"/>
      <c r="AF142" s="172"/>
      <c r="AG142" s="172"/>
      <c r="AH142" s="172"/>
      <c r="AI142" s="172"/>
      <c r="AJ142" s="172"/>
      <c r="AK142" s="692"/>
      <c r="AL142" s="172"/>
      <c r="AM142" s="172"/>
      <c r="AN142" s="172"/>
      <c r="AO142" s="25"/>
      <c r="AP142" s="172"/>
      <c r="AQ142" s="172"/>
      <c r="AR142" s="711" t="s">
        <v>877</v>
      </c>
      <c r="AS142" s="25"/>
      <c r="AT142" s="25"/>
      <c r="AU142" s="25"/>
      <c r="AV142" s="257"/>
      <c r="AW142" s="11"/>
      <c r="AX142" s="11"/>
      <c r="AY142" s="257"/>
      <c r="AZ142" s="257"/>
      <c r="BA142" s="397"/>
      <c r="BB142" s="257"/>
      <c r="BC142" s="422"/>
    </row>
    <row r="143" spans="1:56">
      <c r="A143" s="807"/>
      <c r="B143" s="890"/>
      <c r="C143" s="386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394" t="s">
        <v>555</v>
      </c>
      <c r="U143" s="395"/>
      <c r="V143" s="394" t="s">
        <v>551</v>
      </c>
      <c r="W143" s="395"/>
      <c r="X143" s="343"/>
      <c r="Y143" s="343"/>
      <c r="Z143" s="386" t="s">
        <v>548</v>
      </c>
      <c r="AA143" s="172"/>
      <c r="AB143" s="423" t="s">
        <v>806</v>
      </c>
      <c r="AC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386"/>
      <c r="AS143" s="172"/>
      <c r="AT143" s="172"/>
      <c r="AU143" s="172"/>
      <c r="AV143" s="172"/>
      <c r="AW143" s="11"/>
      <c r="AX143" s="11"/>
      <c r="AY143" s="172"/>
      <c r="AZ143" s="172"/>
      <c r="BA143" s="386"/>
      <c r="BB143" s="172"/>
      <c r="BC143" s="245"/>
    </row>
    <row r="144" spans="1:56" s="61" customFormat="1">
      <c r="A144" s="887">
        <v>1</v>
      </c>
      <c r="B144" s="888"/>
      <c r="C144" s="1070">
        <v>2</v>
      </c>
      <c r="D144" s="1071"/>
      <c r="E144" s="1071"/>
      <c r="F144" s="1071"/>
      <c r="G144" s="1071"/>
      <c r="H144" s="1071"/>
      <c r="I144" s="1071"/>
      <c r="J144" s="1071"/>
      <c r="K144" s="1071"/>
      <c r="L144" s="1071"/>
      <c r="M144" s="1071"/>
      <c r="N144" s="1071"/>
      <c r="O144" s="1071"/>
      <c r="P144" s="1071"/>
      <c r="Q144" s="1071"/>
      <c r="R144" s="1071"/>
      <c r="S144" s="888"/>
      <c r="T144" s="1070">
        <v>3</v>
      </c>
      <c r="U144" s="888"/>
      <c r="V144" s="409">
        <v>4</v>
      </c>
      <c r="W144" s="411"/>
      <c r="X144" s="411"/>
      <c r="Y144" s="411"/>
      <c r="Z144" s="409">
        <v>5</v>
      </c>
      <c r="AA144" s="410"/>
      <c r="AB144" s="409" t="s">
        <v>559</v>
      </c>
      <c r="AC144" s="439"/>
      <c r="AD144" s="440" t="s">
        <v>560</v>
      </c>
      <c r="AE144" s="411"/>
      <c r="AF144" s="411"/>
      <c r="AG144" s="411"/>
      <c r="AH144" s="411"/>
      <c r="AI144" s="411"/>
      <c r="AJ144" s="411"/>
      <c r="AK144" s="411"/>
      <c r="AL144" s="411"/>
      <c r="AM144" s="411"/>
      <c r="AN144" s="411"/>
      <c r="AO144" s="411"/>
      <c r="AP144" s="411"/>
      <c r="AQ144" s="410"/>
      <c r="AR144" s="1070">
        <v>7</v>
      </c>
      <c r="AS144" s="1071"/>
      <c r="AT144" s="1071"/>
      <c r="AU144" s="1071"/>
      <c r="AV144" s="1071"/>
      <c r="AW144" s="1071"/>
      <c r="AX144" s="1071"/>
      <c r="AY144" s="1071"/>
      <c r="AZ144" s="888"/>
      <c r="BA144" s="1070">
        <v>8</v>
      </c>
      <c r="BB144" s="1071"/>
      <c r="BC144" s="1072"/>
      <c r="BD144" s="385"/>
    </row>
    <row r="145" spans="1:55" s="16" customFormat="1" ht="11.25">
      <c r="A145" s="1277">
        <v>25</v>
      </c>
      <c r="B145" s="1171"/>
      <c r="C145" s="412"/>
      <c r="D145" s="413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4"/>
      <c r="U145" s="415"/>
      <c r="V145" s="414"/>
      <c r="W145" s="415"/>
      <c r="X145" s="417"/>
      <c r="Y145" s="417"/>
      <c r="Z145" s="416"/>
      <c r="AA145" s="417"/>
      <c r="AB145" s="416"/>
      <c r="AC145" s="417"/>
      <c r="AD145" s="424"/>
      <c r="AE145" s="343"/>
      <c r="AG145" s="417"/>
      <c r="AH145" s="419"/>
      <c r="AI145" s="419"/>
      <c r="AJ145" s="419"/>
      <c r="AK145" s="419"/>
      <c r="AL145" s="419"/>
      <c r="AM145" s="419"/>
      <c r="AN145" s="419"/>
      <c r="AO145" s="419"/>
      <c r="AP145" s="419"/>
      <c r="AQ145" s="420"/>
      <c r="AR145" s="418"/>
      <c r="AS145" s="25"/>
      <c r="AT145" s="25"/>
      <c r="AU145" s="419"/>
      <c r="AV145" s="419"/>
      <c r="AW145" s="25"/>
      <c r="AX145" s="25"/>
      <c r="AY145" s="419"/>
      <c r="AZ145" s="419"/>
      <c r="BA145" s="1284"/>
      <c r="BB145" s="1285"/>
      <c r="BC145" s="1286"/>
    </row>
    <row r="146" spans="1:55" s="16" customFormat="1" ht="11.25">
      <c r="A146" s="966"/>
      <c r="B146" s="906"/>
      <c r="C146" s="392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4"/>
      <c r="U146" s="395"/>
      <c r="V146" s="394"/>
      <c r="W146" s="395"/>
      <c r="X146" s="343"/>
      <c r="Y146" s="343"/>
      <c r="Z146" s="396"/>
      <c r="AA146" s="343"/>
      <c r="AB146" s="396"/>
      <c r="AC146" s="343"/>
      <c r="AD146" s="425"/>
      <c r="AE146" s="343"/>
      <c r="AG146" s="343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398"/>
      <c r="AR146" s="397"/>
      <c r="AS146" s="25"/>
      <c r="AT146" s="25"/>
      <c r="AU146" s="257"/>
      <c r="AV146" s="257"/>
      <c r="AW146" s="25"/>
      <c r="AX146" s="25"/>
      <c r="AY146" s="257"/>
      <c r="AZ146" s="257"/>
      <c r="BA146" s="1281"/>
      <c r="BB146" s="1282"/>
      <c r="BC146" s="1283"/>
    </row>
    <row r="147" spans="1:55" s="25" customFormat="1" ht="11.25">
      <c r="A147" s="966"/>
      <c r="B147" s="906"/>
      <c r="C147" s="392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4"/>
      <c r="U147" s="395"/>
      <c r="V147" s="394"/>
      <c r="W147" s="395"/>
      <c r="X147" s="343"/>
      <c r="Y147" s="343"/>
      <c r="Z147" s="396"/>
      <c r="AA147" s="343"/>
      <c r="AB147" s="396"/>
      <c r="AC147" s="343"/>
      <c r="AD147" s="425"/>
      <c r="AE147" s="343"/>
      <c r="AG147" s="343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398"/>
      <c r="AR147" s="397"/>
      <c r="AU147" s="257"/>
      <c r="AV147" s="257"/>
      <c r="AY147" s="257"/>
      <c r="AZ147" s="257"/>
      <c r="BA147" s="1281"/>
      <c r="BB147" s="1282"/>
      <c r="BC147" s="1283"/>
    </row>
    <row r="148" spans="1:55" s="25" customFormat="1" ht="11.25">
      <c r="A148" s="966"/>
      <c r="B148" s="906"/>
      <c r="C148" s="392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4"/>
      <c r="U148" s="395"/>
      <c r="V148" s="394"/>
      <c r="W148" s="395"/>
      <c r="X148" s="343"/>
      <c r="Y148" s="343"/>
      <c r="Z148" s="396"/>
      <c r="AA148" s="343"/>
      <c r="AB148" s="396"/>
      <c r="AC148" s="343"/>
      <c r="AD148" s="343"/>
      <c r="AE148" s="343"/>
      <c r="AF148" s="343"/>
      <c r="AG148" s="343"/>
      <c r="AH148" s="257"/>
      <c r="AI148" s="257"/>
      <c r="AJ148" s="257"/>
      <c r="AK148" s="257"/>
      <c r="AL148" s="257"/>
      <c r="AM148" s="257"/>
      <c r="AN148" s="257"/>
      <c r="AO148" s="257"/>
      <c r="AP148" s="257"/>
      <c r="AQ148" s="398"/>
      <c r="AR148" s="397"/>
      <c r="AU148" s="257"/>
      <c r="AV148" s="257"/>
      <c r="AY148" s="257"/>
      <c r="AZ148" s="257"/>
      <c r="BA148" s="1281"/>
      <c r="BB148" s="1282"/>
      <c r="BC148" s="1283"/>
    </row>
    <row r="149" spans="1:55" s="25" customFormat="1" ht="11.25">
      <c r="A149" s="1277">
        <v>26</v>
      </c>
      <c r="B149" s="1171"/>
      <c r="C149" s="412"/>
      <c r="D149" s="413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4"/>
      <c r="U149" s="415"/>
      <c r="V149" s="414"/>
      <c r="W149" s="415"/>
      <c r="X149" s="417"/>
      <c r="Y149" s="417"/>
      <c r="Z149" s="416"/>
      <c r="AA149" s="417"/>
      <c r="AB149" s="416"/>
      <c r="AC149" s="417"/>
      <c r="AD149" s="424"/>
      <c r="AE149" s="417"/>
      <c r="AF149" s="417"/>
      <c r="AG149" s="417"/>
      <c r="AH149" s="419"/>
      <c r="AI149" s="419"/>
      <c r="AJ149" s="419"/>
      <c r="AK149" s="419"/>
      <c r="AL149" s="419"/>
      <c r="AM149" s="419"/>
      <c r="AN149" s="419"/>
      <c r="AO149" s="419"/>
      <c r="AP149" s="419"/>
      <c r="AQ149" s="420"/>
      <c r="AR149" s="418"/>
      <c r="AS149" s="66"/>
      <c r="AT149" s="66"/>
      <c r="AU149" s="419"/>
      <c r="AV149" s="419"/>
      <c r="AW149" s="66"/>
      <c r="AX149" s="66"/>
      <c r="AY149" s="419"/>
      <c r="AZ149" s="419"/>
      <c r="BA149" s="1284"/>
      <c r="BB149" s="1285"/>
      <c r="BC149" s="1286"/>
    </row>
    <row r="150" spans="1:55" s="25" customFormat="1" ht="11.25">
      <c r="A150" s="966"/>
      <c r="B150" s="906"/>
      <c r="C150" s="392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4"/>
      <c r="U150" s="395"/>
      <c r="V150" s="394"/>
      <c r="W150" s="395"/>
      <c r="X150" s="343"/>
      <c r="Y150" s="343"/>
      <c r="Z150" s="396"/>
      <c r="AA150" s="343"/>
      <c r="AB150" s="396"/>
      <c r="AC150" s="343"/>
      <c r="AD150" s="425"/>
      <c r="AE150" s="343"/>
      <c r="AG150" s="343"/>
      <c r="AH150" s="257"/>
      <c r="AI150" s="257"/>
      <c r="AJ150" s="257"/>
      <c r="AK150" s="257"/>
      <c r="AL150" s="257"/>
      <c r="AM150" s="257"/>
      <c r="AN150" s="257"/>
      <c r="AO150" s="257"/>
      <c r="AP150" s="257"/>
      <c r="AQ150" s="398"/>
      <c r="AR150" s="397"/>
      <c r="AU150" s="257"/>
      <c r="AV150" s="257"/>
      <c r="AY150" s="257"/>
      <c r="AZ150" s="257"/>
      <c r="BA150" s="1281"/>
      <c r="BB150" s="1282"/>
      <c r="BC150" s="1283"/>
    </row>
    <row r="151" spans="1:55" s="25" customFormat="1" ht="11.25">
      <c r="A151" s="966"/>
      <c r="B151" s="906"/>
      <c r="C151" s="392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4"/>
      <c r="U151" s="395"/>
      <c r="V151" s="394"/>
      <c r="W151" s="395"/>
      <c r="X151" s="343"/>
      <c r="Y151" s="343"/>
      <c r="Z151" s="396"/>
      <c r="AA151" s="343"/>
      <c r="AB151" s="396"/>
      <c r="AC151" s="343"/>
      <c r="AD151" s="425"/>
      <c r="AE151" s="343"/>
      <c r="AG151" s="343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398"/>
      <c r="AR151" s="397"/>
      <c r="AU151" s="257"/>
      <c r="AV151" s="257"/>
      <c r="AY151" s="257"/>
      <c r="AZ151" s="257"/>
      <c r="BA151" s="1281"/>
      <c r="BB151" s="1282"/>
      <c r="BC151" s="1283"/>
    </row>
    <row r="152" spans="1:55" s="25" customFormat="1" ht="11.25">
      <c r="A152" s="966"/>
      <c r="B152" s="906"/>
      <c r="C152" s="392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4"/>
      <c r="U152" s="395"/>
      <c r="V152" s="394"/>
      <c r="W152" s="395"/>
      <c r="X152" s="343"/>
      <c r="Y152" s="343"/>
      <c r="Z152" s="396"/>
      <c r="AA152" s="343"/>
      <c r="AB152" s="396"/>
      <c r="AC152" s="343"/>
      <c r="AD152" s="343"/>
      <c r="AE152" s="343"/>
      <c r="AF152" s="343"/>
      <c r="AG152" s="343"/>
      <c r="AH152" s="257"/>
      <c r="AI152" s="257"/>
      <c r="AJ152" s="257"/>
      <c r="AK152" s="257"/>
      <c r="AL152" s="257"/>
      <c r="AM152" s="257"/>
      <c r="AN152" s="257"/>
      <c r="AO152" s="257"/>
      <c r="AP152" s="257"/>
      <c r="AQ152" s="398"/>
      <c r="AR152" s="397"/>
      <c r="AU152" s="257"/>
      <c r="AV152" s="257"/>
      <c r="AY152" s="257"/>
      <c r="AZ152" s="257"/>
      <c r="BA152" s="1281"/>
      <c r="BB152" s="1282"/>
      <c r="BC152" s="1283"/>
    </row>
    <row r="153" spans="1:55" s="25" customFormat="1" ht="11.25">
      <c r="A153" s="1277">
        <v>27</v>
      </c>
      <c r="B153" s="1171"/>
      <c r="C153" s="412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4"/>
      <c r="U153" s="415"/>
      <c r="V153" s="414"/>
      <c r="W153" s="415"/>
      <c r="X153" s="417"/>
      <c r="Y153" s="417"/>
      <c r="Z153" s="416"/>
      <c r="AA153" s="417"/>
      <c r="AB153" s="416"/>
      <c r="AC153" s="417"/>
      <c r="AD153" s="424"/>
      <c r="AE153" s="417"/>
      <c r="AF153" s="417"/>
      <c r="AG153" s="417"/>
      <c r="AH153" s="419"/>
      <c r="AI153" s="419"/>
      <c r="AJ153" s="419"/>
      <c r="AK153" s="419"/>
      <c r="AL153" s="419"/>
      <c r="AM153" s="419"/>
      <c r="AN153" s="419"/>
      <c r="AO153" s="419"/>
      <c r="AP153" s="419"/>
      <c r="AQ153" s="420"/>
      <c r="AR153" s="418"/>
      <c r="AS153" s="66"/>
      <c r="AT153" s="66"/>
      <c r="AU153" s="419"/>
      <c r="AV153" s="419"/>
      <c r="AW153" s="66"/>
      <c r="AX153" s="66"/>
      <c r="AY153" s="419"/>
      <c r="AZ153" s="419"/>
      <c r="BA153" s="1284"/>
      <c r="BB153" s="1285"/>
      <c r="BC153" s="1286"/>
    </row>
    <row r="154" spans="1:55" s="25" customFormat="1" ht="11.25">
      <c r="A154" s="966"/>
      <c r="B154" s="906"/>
      <c r="C154" s="392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4"/>
      <c r="U154" s="395"/>
      <c r="V154" s="394"/>
      <c r="W154" s="395"/>
      <c r="X154" s="343"/>
      <c r="Y154" s="343"/>
      <c r="Z154" s="396"/>
      <c r="AA154" s="343"/>
      <c r="AB154" s="396"/>
      <c r="AC154" s="343"/>
      <c r="AD154" s="425"/>
      <c r="AE154" s="343"/>
      <c r="AG154" s="343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398"/>
      <c r="AR154" s="397"/>
      <c r="AU154" s="257"/>
      <c r="AV154" s="257"/>
      <c r="AY154" s="257"/>
      <c r="AZ154" s="257"/>
      <c r="BA154" s="1281"/>
      <c r="BB154" s="1282"/>
      <c r="BC154" s="1283"/>
    </row>
    <row r="155" spans="1:55" s="25" customFormat="1" ht="11.25">
      <c r="A155" s="966"/>
      <c r="B155" s="906"/>
      <c r="C155" s="392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4"/>
      <c r="U155" s="395"/>
      <c r="V155" s="394"/>
      <c r="W155" s="395"/>
      <c r="X155" s="343"/>
      <c r="Y155" s="343"/>
      <c r="Z155" s="396"/>
      <c r="AA155" s="343"/>
      <c r="AB155" s="396"/>
      <c r="AC155" s="343"/>
      <c r="AD155" s="425"/>
      <c r="AE155" s="343"/>
      <c r="AG155" s="343"/>
      <c r="AH155" s="257"/>
      <c r="AI155" s="257"/>
      <c r="AJ155" s="257"/>
      <c r="AK155" s="257"/>
      <c r="AL155" s="257"/>
      <c r="AM155" s="257"/>
      <c r="AN155" s="257"/>
      <c r="AO155" s="257"/>
      <c r="AP155" s="257"/>
      <c r="AQ155" s="398"/>
      <c r="AR155" s="397"/>
      <c r="AU155" s="257"/>
      <c r="AV155" s="257"/>
      <c r="AY155" s="257"/>
      <c r="AZ155" s="257"/>
      <c r="BA155" s="1281"/>
      <c r="BB155" s="1282"/>
      <c r="BC155" s="1283"/>
    </row>
    <row r="156" spans="1:55" s="25" customFormat="1" ht="11.25">
      <c r="A156" s="966"/>
      <c r="B156" s="906"/>
      <c r="C156" s="392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4"/>
      <c r="U156" s="395"/>
      <c r="V156" s="394"/>
      <c r="W156" s="395"/>
      <c r="X156" s="343"/>
      <c r="Y156" s="343"/>
      <c r="Z156" s="396"/>
      <c r="AA156" s="343"/>
      <c r="AB156" s="396"/>
      <c r="AC156" s="343"/>
      <c r="AD156" s="343"/>
      <c r="AE156" s="343"/>
      <c r="AF156" s="343"/>
      <c r="AG156" s="343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398"/>
      <c r="AR156" s="397"/>
      <c r="AU156" s="257"/>
      <c r="AV156" s="257"/>
      <c r="AY156" s="257"/>
      <c r="AZ156" s="257"/>
      <c r="BA156" s="1281"/>
      <c r="BB156" s="1282"/>
      <c r="BC156" s="1283"/>
    </row>
    <row r="157" spans="1:55" s="25" customFormat="1" ht="11.25">
      <c r="A157" s="1277">
        <v>28</v>
      </c>
      <c r="B157" s="1171"/>
      <c r="C157" s="412"/>
      <c r="D157" s="413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4"/>
      <c r="U157" s="415"/>
      <c r="V157" s="414"/>
      <c r="W157" s="415"/>
      <c r="X157" s="417"/>
      <c r="Y157" s="417"/>
      <c r="Z157" s="416"/>
      <c r="AA157" s="417"/>
      <c r="AB157" s="416"/>
      <c r="AC157" s="417"/>
      <c r="AD157" s="424"/>
      <c r="AE157" s="417"/>
      <c r="AF157" s="417"/>
      <c r="AG157" s="417"/>
      <c r="AH157" s="419"/>
      <c r="AI157" s="419"/>
      <c r="AJ157" s="419"/>
      <c r="AK157" s="419"/>
      <c r="AL157" s="419"/>
      <c r="AM157" s="419"/>
      <c r="AN157" s="419"/>
      <c r="AO157" s="419"/>
      <c r="AP157" s="419"/>
      <c r="AQ157" s="420"/>
      <c r="AR157" s="418"/>
      <c r="AS157" s="66"/>
      <c r="AT157" s="66"/>
      <c r="AU157" s="419"/>
      <c r="AV157" s="419"/>
      <c r="AW157" s="66"/>
      <c r="AX157" s="66"/>
      <c r="AY157" s="419"/>
      <c r="AZ157" s="419"/>
      <c r="BA157" s="1284"/>
      <c r="BB157" s="1285"/>
      <c r="BC157" s="1286"/>
    </row>
    <row r="158" spans="1:55" s="25" customFormat="1" ht="11.25">
      <c r="A158" s="966"/>
      <c r="B158" s="906"/>
      <c r="C158" s="392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4"/>
      <c r="U158" s="395"/>
      <c r="V158" s="394"/>
      <c r="W158" s="395"/>
      <c r="X158" s="343"/>
      <c r="Y158" s="343"/>
      <c r="Z158" s="396"/>
      <c r="AA158" s="343"/>
      <c r="AB158" s="396"/>
      <c r="AC158" s="343"/>
      <c r="AD158" s="425"/>
      <c r="AE158" s="343"/>
      <c r="AG158" s="343"/>
      <c r="AH158" s="257"/>
      <c r="AI158" s="257"/>
      <c r="AJ158" s="257"/>
      <c r="AK158" s="257"/>
      <c r="AL158" s="257"/>
      <c r="AM158" s="257"/>
      <c r="AN158" s="257"/>
      <c r="AO158" s="257"/>
      <c r="AP158" s="257"/>
      <c r="AQ158" s="398"/>
      <c r="AR158" s="397"/>
      <c r="AU158" s="257"/>
      <c r="AV158" s="257"/>
      <c r="AY158" s="257"/>
      <c r="AZ158" s="257"/>
      <c r="BA158" s="1281"/>
      <c r="BB158" s="1282"/>
      <c r="BC158" s="1283"/>
    </row>
    <row r="159" spans="1:55" s="25" customFormat="1" ht="11.25">
      <c r="A159" s="966"/>
      <c r="B159" s="906"/>
      <c r="C159" s="392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4"/>
      <c r="U159" s="395"/>
      <c r="V159" s="394"/>
      <c r="W159" s="395"/>
      <c r="X159" s="343"/>
      <c r="Y159" s="343"/>
      <c r="Z159" s="396"/>
      <c r="AA159" s="343"/>
      <c r="AB159" s="396"/>
      <c r="AC159" s="343"/>
      <c r="AD159" s="425"/>
      <c r="AE159" s="343"/>
      <c r="AG159" s="343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398"/>
      <c r="AR159" s="397"/>
      <c r="AU159" s="257"/>
      <c r="AV159" s="257"/>
      <c r="AY159" s="257"/>
      <c r="AZ159" s="257"/>
      <c r="BA159" s="1281"/>
      <c r="BB159" s="1282"/>
      <c r="BC159" s="1283"/>
    </row>
    <row r="160" spans="1:55" s="25" customFormat="1" ht="11.25">
      <c r="A160" s="966"/>
      <c r="B160" s="906"/>
      <c r="C160" s="392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4"/>
      <c r="U160" s="395"/>
      <c r="V160" s="394"/>
      <c r="W160" s="395"/>
      <c r="X160" s="343"/>
      <c r="Y160" s="343"/>
      <c r="Z160" s="396"/>
      <c r="AA160" s="343"/>
      <c r="AB160" s="396"/>
      <c r="AC160" s="343"/>
      <c r="AD160" s="343"/>
      <c r="AE160" s="343"/>
      <c r="AF160" s="343"/>
      <c r="AG160" s="343"/>
      <c r="AH160" s="257"/>
      <c r="AI160" s="257"/>
      <c r="AJ160" s="257"/>
      <c r="AK160" s="257"/>
      <c r="AL160" s="257"/>
      <c r="AM160" s="257"/>
      <c r="AN160" s="257"/>
      <c r="AO160" s="257"/>
      <c r="AP160" s="257"/>
      <c r="AQ160" s="398"/>
      <c r="AR160" s="397"/>
      <c r="AU160" s="257"/>
      <c r="AV160" s="257"/>
      <c r="AY160" s="257"/>
      <c r="AZ160" s="257"/>
      <c r="BA160" s="1281"/>
      <c r="BB160" s="1282"/>
      <c r="BC160" s="1283"/>
    </row>
    <row r="161" spans="1:55" s="25" customFormat="1" ht="11.25">
      <c r="A161" s="1277">
        <v>29</v>
      </c>
      <c r="B161" s="1171"/>
      <c r="C161" s="412"/>
      <c r="D161" s="413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4"/>
      <c r="U161" s="415"/>
      <c r="V161" s="414"/>
      <c r="W161" s="415"/>
      <c r="X161" s="417"/>
      <c r="Y161" s="417"/>
      <c r="Z161" s="416"/>
      <c r="AA161" s="417"/>
      <c r="AB161" s="416"/>
      <c r="AC161" s="417"/>
      <c r="AD161" s="424"/>
      <c r="AE161" s="417"/>
      <c r="AF161" s="417"/>
      <c r="AG161" s="417"/>
      <c r="AH161" s="419"/>
      <c r="AI161" s="419"/>
      <c r="AJ161" s="419"/>
      <c r="AK161" s="419"/>
      <c r="AL161" s="419"/>
      <c r="AM161" s="419"/>
      <c r="AN161" s="419"/>
      <c r="AO161" s="419"/>
      <c r="AP161" s="419"/>
      <c r="AQ161" s="420"/>
      <c r="AR161" s="418"/>
      <c r="AS161" s="66"/>
      <c r="AT161" s="66"/>
      <c r="AU161" s="419"/>
      <c r="AV161" s="419"/>
      <c r="AW161" s="66"/>
      <c r="AX161" s="66"/>
      <c r="AY161" s="419"/>
      <c r="AZ161" s="419"/>
      <c r="BA161" s="1284"/>
      <c r="BB161" s="1285"/>
      <c r="BC161" s="1286"/>
    </row>
    <row r="162" spans="1:55" s="25" customFormat="1" ht="11.25">
      <c r="A162" s="966"/>
      <c r="B162" s="906"/>
      <c r="C162" s="392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4"/>
      <c r="U162" s="395"/>
      <c r="V162" s="394"/>
      <c r="W162" s="395"/>
      <c r="X162" s="343"/>
      <c r="Y162" s="343"/>
      <c r="Z162" s="396"/>
      <c r="AA162" s="343"/>
      <c r="AB162" s="396"/>
      <c r="AC162" s="343"/>
      <c r="AD162" s="425"/>
      <c r="AE162" s="343"/>
      <c r="AG162" s="343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398"/>
      <c r="AR162" s="397"/>
      <c r="AU162" s="257"/>
      <c r="AV162" s="257"/>
      <c r="AY162" s="257"/>
      <c r="AZ162" s="257"/>
      <c r="BA162" s="1281"/>
      <c r="BB162" s="1282"/>
      <c r="BC162" s="1283"/>
    </row>
    <row r="163" spans="1:55" s="25" customFormat="1" ht="11.25">
      <c r="A163" s="966"/>
      <c r="B163" s="906"/>
      <c r="C163" s="392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4"/>
      <c r="U163" s="395"/>
      <c r="V163" s="394"/>
      <c r="W163" s="395"/>
      <c r="X163" s="343"/>
      <c r="Y163" s="343"/>
      <c r="Z163" s="396"/>
      <c r="AA163" s="343"/>
      <c r="AB163" s="396"/>
      <c r="AC163" s="343"/>
      <c r="AD163" s="425"/>
      <c r="AE163" s="343"/>
      <c r="AG163" s="343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398"/>
      <c r="AR163" s="397"/>
      <c r="AU163" s="257"/>
      <c r="AV163" s="257"/>
      <c r="AY163" s="257"/>
      <c r="AZ163" s="257"/>
      <c r="BA163" s="1281"/>
      <c r="BB163" s="1282"/>
      <c r="BC163" s="1283"/>
    </row>
    <row r="164" spans="1:55" s="25" customFormat="1" ht="11.25">
      <c r="A164" s="966"/>
      <c r="B164" s="906"/>
      <c r="C164" s="392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4"/>
      <c r="U164" s="395"/>
      <c r="V164" s="394"/>
      <c r="W164" s="395"/>
      <c r="X164" s="343"/>
      <c r="Y164" s="343"/>
      <c r="Z164" s="396"/>
      <c r="AA164" s="343"/>
      <c r="AB164" s="396"/>
      <c r="AC164" s="343"/>
      <c r="AD164" s="343"/>
      <c r="AE164" s="343"/>
      <c r="AF164" s="343"/>
      <c r="AG164" s="343"/>
      <c r="AH164" s="257"/>
      <c r="AI164" s="257"/>
      <c r="AJ164" s="257"/>
      <c r="AK164" s="257"/>
      <c r="AL164" s="257"/>
      <c r="AM164" s="257"/>
      <c r="AN164" s="257"/>
      <c r="AO164" s="257"/>
      <c r="AP164" s="257"/>
      <c r="AQ164" s="398"/>
      <c r="AR164" s="397"/>
      <c r="AU164" s="257"/>
      <c r="AV164" s="257"/>
      <c r="AY164" s="257"/>
      <c r="AZ164" s="257"/>
      <c r="BA164" s="1281"/>
      <c r="BB164" s="1282"/>
      <c r="BC164" s="1283"/>
    </row>
    <row r="165" spans="1:55" s="25" customFormat="1" ht="11.25">
      <c r="A165" s="1277">
        <v>30</v>
      </c>
      <c r="B165" s="1171"/>
      <c r="C165" s="412"/>
      <c r="D165" s="413"/>
      <c r="E165" s="413"/>
      <c r="F165" s="413"/>
      <c r="G165" s="413"/>
      <c r="H165" s="413"/>
      <c r="I165" s="413"/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  <c r="T165" s="414"/>
      <c r="U165" s="415"/>
      <c r="V165" s="414"/>
      <c r="W165" s="415"/>
      <c r="X165" s="417"/>
      <c r="Y165" s="417"/>
      <c r="Z165" s="416"/>
      <c r="AA165" s="417"/>
      <c r="AB165" s="416"/>
      <c r="AC165" s="417"/>
      <c r="AD165" s="424"/>
      <c r="AE165" s="417"/>
      <c r="AF165" s="417"/>
      <c r="AG165" s="417"/>
      <c r="AH165" s="419"/>
      <c r="AI165" s="419"/>
      <c r="AJ165" s="419"/>
      <c r="AK165" s="419"/>
      <c r="AL165" s="419"/>
      <c r="AM165" s="419"/>
      <c r="AN165" s="419"/>
      <c r="AO165" s="419"/>
      <c r="AP165" s="419"/>
      <c r="AQ165" s="420"/>
      <c r="AR165" s="418"/>
      <c r="AS165" s="66"/>
      <c r="AT165" s="66"/>
      <c r="AU165" s="419"/>
      <c r="AV165" s="419"/>
      <c r="AW165" s="66"/>
      <c r="AX165" s="66"/>
      <c r="AY165" s="419"/>
      <c r="AZ165" s="419"/>
      <c r="BA165" s="1284"/>
      <c r="BB165" s="1285"/>
      <c r="BC165" s="1286"/>
    </row>
    <row r="166" spans="1:55" s="25" customFormat="1" ht="11.25">
      <c r="A166" s="966"/>
      <c r="B166" s="906"/>
      <c r="C166" s="392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4"/>
      <c r="U166" s="395"/>
      <c r="V166" s="394"/>
      <c r="W166" s="395"/>
      <c r="X166" s="343"/>
      <c r="Y166" s="343"/>
      <c r="Z166" s="396"/>
      <c r="AA166" s="343"/>
      <c r="AB166" s="396"/>
      <c r="AC166" s="343"/>
      <c r="AD166" s="425"/>
      <c r="AE166" s="343"/>
      <c r="AG166" s="343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398"/>
      <c r="AR166" s="397"/>
      <c r="AU166" s="257"/>
      <c r="AV166" s="257"/>
      <c r="AY166" s="257"/>
      <c r="AZ166" s="257"/>
      <c r="BA166" s="1281"/>
      <c r="BB166" s="1282"/>
      <c r="BC166" s="1283"/>
    </row>
    <row r="167" spans="1:55" s="16" customFormat="1" ht="11.25">
      <c r="A167" s="966"/>
      <c r="B167" s="906"/>
      <c r="C167" s="392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4"/>
      <c r="U167" s="395"/>
      <c r="V167" s="394"/>
      <c r="W167" s="395"/>
      <c r="X167" s="343"/>
      <c r="Y167" s="343"/>
      <c r="Z167" s="396"/>
      <c r="AA167" s="343"/>
      <c r="AB167" s="396"/>
      <c r="AC167" s="343"/>
      <c r="AD167" s="425"/>
      <c r="AE167" s="343"/>
      <c r="AG167" s="343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398"/>
      <c r="AR167" s="397"/>
      <c r="AS167" s="25"/>
      <c r="AT167" s="25"/>
      <c r="AU167" s="257"/>
      <c r="AV167" s="257"/>
      <c r="AW167" s="25"/>
      <c r="AX167" s="25"/>
      <c r="AY167" s="257"/>
      <c r="AZ167" s="257"/>
      <c r="BA167" s="1281"/>
      <c r="BB167" s="1282"/>
      <c r="BC167" s="1283"/>
    </row>
    <row r="168" spans="1:55" s="16" customFormat="1" ht="11.25">
      <c r="A168" s="1305"/>
      <c r="B168" s="971"/>
      <c r="C168" s="431"/>
      <c r="D168" s="432"/>
      <c r="E168" s="432"/>
      <c r="F168" s="432"/>
      <c r="G168" s="432"/>
      <c r="H168" s="432"/>
      <c r="I168" s="432"/>
      <c r="J168" s="432"/>
      <c r="K168" s="432"/>
      <c r="L168" s="432"/>
      <c r="M168" s="432"/>
      <c r="N168" s="432"/>
      <c r="O168" s="432"/>
      <c r="P168" s="432"/>
      <c r="Q168" s="432"/>
      <c r="R168" s="432"/>
      <c r="S168" s="432"/>
      <c r="T168" s="407"/>
      <c r="U168" s="408"/>
      <c r="V168" s="407"/>
      <c r="W168" s="408"/>
      <c r="X168" s="433"/>
      <c r="Y168" s="433"/>
      <c r="Z168" s="434"/>
      <c r="AA168" s="433"/>
      <c r="AB168" s="434"/>
      <c r="AC168" s="433"/>
      <c r="AD168" s="435"/>
      <c r="AE168" s="343"/>
      <c r="AF168" s="343"/>
      <c r="AG168" s="433"/>
      <c r="AH168" s="436"/>
      <c r="AI168" s="436"/>
      <c r="AJ168" s="436"/>
      <c r="AK168" s="436"/>
      <c r="AL168" s="436"/>
      <c r="AM168" s="436"/>
      <c r="AN168" s="436"/>
      <c r="AO168" s="436"/>
      <c r="AP168" s="436"/>
      <c r="AQ168" s="437"/>
      <c r="AR168" s="438"/>
      <c r="AS168" s="70"/>
      <c r="AT168" s="70"/>
      <c r="AU168" s="436"/>
      <c r="AV168" s="436"/>
      <c r="AW168" s="70"/>
      <c r="AX168" s="70"/>
      <c r="AY168" s="436"/>
      <c r="AZ168" s="436"/>
      <c r="BA168" s="1306"/>
      <c r="BB168" s="1307"/>
      <c r="BC168" s="1308"/>
    </row>
    <row r="169" spans="1:55" s="25" customFormat="1" ht="11.25">
      <c r="A169" s="1277">
        <v>31</v>
      </c>
      <c r="B169" s="1171"/>
      <c r="C169" s="412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4"/>
      <c r="U169" s="415"/>
      <c r="V169" s="414"/>
      <c r="W169" s="415"/>
      <c r="X169" s="417"/>
      <c r="Y169" s="417"/>
      <c r="Z169" s="416"/>
      <c r="AA169" s="417"/>
      <c r="AB169" s="416"/>
      <c r="AC169" s="417"/>
      <c r="AD169" s="424"/>
      <c r="AE169" s="417"/>
      <c r="AF169" s="417"/>
      <c r="AG169" s="417"/>
      <c r="AH169" s="419"/>
      <c r="AI169" s="419"/>
      <c r="AJ169" s="419"/>
      <c r="AK169" s="419"/>
      <c r="AL169" s="419"/>
      <c r="AM169" s="419"/>
      <c r="AN169" s="419"/>
      <c r="AO169" s="419"/>
      <c r="AP169" s="419"/>
      <c r="AQ169" s="420"/>
      <c r="AR169" s="418"/>
      <c r="AS169" s="66"/>
      <c r="AT169" s="66"/>
      <c r="AU169" s="419"/>
      <c r="AV169" s="419"/>
      <c r="AW169" s="66"/>
      <c r="AX169" s="66"/>
      <c r="AY169" s="419"/>
      <c r="AZ169" s="419"/>
      <c r="BA169" s="1284"/>
      <c r="BB169" s="1285"/>
      <c r="BC169" s="1286"/>
    </row>
    <row r="170" spans="1:55" s="25" customFormat="1" ht="11.25">
      <c r="A170" s="966"/>
      <c r="B170" s="906"/>
      <c r="C170" s="392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4"/>
      <c r="U170" s="395"/>
      <c r="V170" s="394"/>
      <c r="W170" s="395"/>
      <c r="X170" s="343"/>
      <c r="Y170" s="343"/>
      <c r="Z170" s="396"/>
      <c r="AA170" s="343"/>
      <c r="AB170" s="396"/>
      <c r="AC170" s="343"/>
      <c r="AD170" s="425"/>
      <c r="AE170" s="343"/>
      <c r="AG170" s="343"/>
      <c r="AH170" s="257"/>
      <c r="AI170" s="257"/>
      <c r="AJ170" s="257"/>
      <c r="AK170" s="257"/>
      <c r="AL170" s="257"/>
      <c r="AM170" s="257"/>
      <c r="AN170" s="257"/>
      <c r="AO170" s="257"/>
      <c r="AP170" s="257"/>
      <c r="AQ170" s="398"/>
      <c r="AR170" s="397"/>
      <c r="AU170" s="257"/>
      <c r="AV170" s="257"/>
      <c r="AY170" s="257"/>
      <c r="AZ170" s="257"/>
      <c r="BA170" s="1281"/>
      <c r="BB170" s="1282"/>
      <c r="BC170" s="1283"/>
    </row>
    <row r="171" spans="1:55" s="25" customFormat="1" ht="11.25">
      <c r="A171" s="966"/>
      <c r="B171" s="906"/>
      <c r="C171" s="392"/>
      <c r="D171" s="393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4"/>
      <c r="U171" s="395"/>
      <c r="V171" s="394"/>
      <c r="W171" s="395"/>
      <c r="X171" s="343"/>
      <c r="Y171" s="343"/>
      <c r="Z171" s="396"/>
      <c r="AA171" s="343"/>
      <c r="AB171" s="396"/>
      <c r="AC171" s="343"/>
      <c r="AD171" s="425"/>
      <c r="AE171" s="343"/>
      <c r="AG171" s="343"/>
      <c r="AH171" s="257"/>
      <c r="AI171" s="257"/>
      <c r="AJ171" s="257"/>
      <c r="AK171" s="257"/>
      <c r="AL171" s="257"/>
      <c r="AM171" s="257"/>
      <c r="AN171" s="257"/>
      <c r="AO171" s="257"/>
      <c r="AP171" s="257"/>
      <c r="AQ171" s="398"/>
      <c r="AR171" s="397"/>
      <c r="AU171" s="257"/>
      <c r="AV171" s="257"/>
      <c r="AY171" s="257"/>
      <c r="AZ171" s="257"/>
      <c r="BA171" s="1281"/>
      <c r="BB171" s="1282"/>
      <c r="BC171" s="1283"/>
    </row>
    <row r="172" spans="1:55" s="25" customFormat="1" ht="11.25">
      <c r="A172" s="966"/>
      <c r="B172" s="906"/>
      <c r="C172" s="392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4"/>
      <c r="U172" s="395"/>
      <c r="V172" s="394"/>
      <c r="W172" s="395"/>
      <c r="X172" s="343"/>
      <c r="Y172" s="343"/>
      <c r="Z172" s="396"/>
      <c r="AA172" s="343"/>
      <c r="AB172" s="396"/>
      <c r="AC172" s="343"/>
      <c r="AD172" s="343"/>
      <c r="AE172" s="343"/>
      <c r="AF172" s="343"/>
      <c r="AG172" s="343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398"/>
      <c r="AR172" s="397"/>
      <c r="AU172" s="257"/>
      <c r="AV172" s="257"/>
      <c r="AY172" s="257"/>
      <c r="AZ172" s="257"/>
      <c r="BA172" s="1281"/>
      <c r="BB172" s="1282"/>
      <c r="BC172" s="1283"/>
    </row>
    <row r="173" spans="1:55" s="25" customFormat="1" ht="11.25">
      <c r="A173" s="1277">
        <v>32</v>
      </c>
      <c r="B173" s="1171"/>
      <c r="C173" s="412"/>
      <c r="D173" s="413"/>
      <c r="E173" s="413"/>
      <c r="F173" s="413"/>
      <c r="G173" s="413"/>
      <c r="H173" s="413"/>
      <c r="I173" s="413"/>
      <c r="J173" s="413"/>
      <c r="K173" s="413"/>
      <c r="L173" s="413"/>
      <c r="M173" s="413"/>
      <c r="N173" s="413"/>
      <c r="O173" s="413"/>
      <c r="P173" s="413"/>
      <c r="Q173" s="413"/>
      <c r="R173" s="413"/>
      <c r="S173" s="413"/>
      <c r="T173" s="414"/>
      <c r="U173" s="415"/>
      <c r="V173" s="414"/>
      <c r="W173" s="415"/>
      <c r="X173" s="417"/>
      <c r="Y173" s="417"/>
      <c r="Z173" s="416"/>
      <c r="AA173" s="417"/>
      <c r="AB173" s="416"/>
      <c r="AC173" s="417"/>
      <c r="AD173" s="424"/>
      <c r="AE173" s="417"/>
      <c r="AF173" s="417"/>
      <c r="AG173" s="417"/>
      <c r="AH173" s="419"/>
      <c r="AI173" s="419"/>
      <c r="AJ173" s="419"/>
      <c r="AK173" s="419"/>
      <c r="AL173" s="419"/>
      <c r="AM173" s="419"/>
      <c r="AN173" s="419"/>
      <c r="AO173" s="419"/>
      <c r="AP173" s="419"/>
      <c r="AQ173" s="420"/>
      <c r="AR173" s="418"/>
      <c r="AS173" s="66"/>
      <c r="AT173" s="66"/>
      <c r="AU173" s="419"/>
      <c r="AV173" s="419"/>
      <c r="AW173" s="66"/>
      <c r="AX173" s="66"/>
      <c r="AY173" s="419"/>
      <c r="AZ173" s="419"/>
      <c r="BA173" s="1284"/>
      <c r="BB173" s="1285"/>
      <c r="BC173" s="1286"/>
    </row>
    <row r="174" spans="1:55" s="25" customFormat="1" ht="11.25">
      <c r="A174" s="966"/>
      <c r="B174" s="906"/>
      <c r="C174" s="392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4"/>
      <c r="U174" s="395"/>
      <c r="V174" s="394"/>
      <c r="W174" s="395"/>
      <c r="X174" s="343"/>
      <c r="Y174" s="343"/>
      <c r="Z174" s="396"/>
      <c r="AA174" s="343"/>
      <c r="AB174" s="396"/>
      <c r="AC174" s="343"/>
      <c r="AD174" s="425"/>
      <c r="AE174" s="343"/>
      <c r="AG174" s="343"/>
      <c r="AH174" s="257"/>
      <c r="AI174" s="257"/>
      <c r="AJ174" s="257"/>
      <c r="AK174" s="257"/>
      <c r="AL174" s="257"/>
      <c r="AM174" s="257"/>
      <c r="AN174" s="257"/>
      <c r="AO174" s="257"/>
      <c r="AP174" s="257"/>
      <c r="AQ174" s="398"/>
      <c r="AR174" s="397"/>
      <c r="AU174" s="257"/>
      <c r="AV174" s="257"/>
      <c r="AY174" s="257"/>
      <c r="AZ174" s="257"/>
      <c r="BA174" s="1281"/>
      <c r="BB174" s="1282"/>
      <c r="BC174" s="1283"/>
    </row>
    <row r="175" spans="1:55" s="25" customFormat="1" ht="11.25">
      <c r="A175" s="966"/>
      <c r="B175" s="906"/>
      <c r="C175" s="392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4"/>
      <c r="U175" s="395"/>
      <c r="V175" s="394"/>
      <c r="W175" s="395"/>
      <c r="X175" s="343"/>
      <c r="Y175" s="343"/>
      <c r="Z175" s="396"/>
      <c r="AA175" s="343"/>
      <c r="AB175" s="396"/>
      <c r="AC175" s="343"/>
      <c r="AD175" s="425"/>
      <c r="AE175" s="343"/>
      <c r="AG175" s="343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398"/>
      <c r="AR175" s="397"/>
      <c r="AU175" s="257"/>
      <c r="AV175" s="257"/>
      <c r="AY175" s="257"/>
      <c r="AZ175" s="257"/>
      <c r="BA175" s="1281"/>
      <c r="BB175" s="1282"/>
      <c r="BC175" s="1283"/>
    </row>
    <row r="176" spans="1:55" s="25" customFormat="1" ht="11.25">
      <c r="A176" s="966"/>
      <c r="B176" s="906"/>
      <c r="C176" s="392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4"/>
      <c r="U176" s="395"/>
      <c r="V176" s="394"/>
      <c r="W176" s="395"/>
      <c r="X176" s="343"/>
      <c r="Y176" s="343"/>
      <c r="Z176" s="396"/>
      <c r="AA176" s="343"/>
      <c r="AB176" s="396"/>
      <c r="AC176" s="343"/>
      <c r="AD176" s="343"/>
      <c r="AE176" s="343"/>
      <c r="AF176" s="343"/>
      <c r="AG176" s="343"/>
      <c r="AH176" s="257"/>
      <c r="AI176" s="257"/>
      <c r="AJ176" s="257"/>
      <c r="AK176" s="257"/>
      <c r="AL176" s="257"/>
      <c r="AM176" s="257"/>
      <c r="AN176" s="257"/>
      <c r="AO176" s="257"/>
      <c r="AP176" s="257"/>
      <c r="AQ176" s="398"/>
      <c r="AR176" s="397"/>
      <c r="AU176" s="257"/>
      <c r="AV176" s="257"/>
      <c r="AY176" s="257"/>
      <c r="AZ176" s="257"/>
      <c r="BA176" s="1281"/>
      <c r="BB176" s="1282"/>
      <c r="BC176" s="1283"/>
    </row>
    <row r="177" spans="1:55" s="25" customFormat="1" ht="11.25">
      <c r="A177" s="1277">
        <v>33</v>
      </c>
      <c r="B177" s="1171"/>
      <c r="C177" s="412"/>
      <c r="D177" s="413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4"/>
      <c r="U177" s="415"/>
      <c r="V177" s="414"/>
      <c r="W177" s="415"/>
      <c r="X177" s="417"/>
      <c r="Y177" s="417"/>
      <c r="Z177" s="416"/>
      <c r="AA177" s="417"/>
      <c r="AB177" s="416"/>
      <c r="AC177" s="417"/>
      <c r="AD177" s="424"/>
      <c r="AE177" s="417"/>
      <c r="AF177" s="417"/>
      <c r="AG177" s="417"/>
      <c r="AH177" s="419"/>
      <c r="AI177" s="419"/>
      <c r="AJ177" s="419"/>
      <c r="AK177" s="419"/>
      <c r="AL177" s="419"/>
      <c r="AM177" s="419"/>
      <c r="AN177" s="419"/>
      <c r="AO177" s="419"/>
      <c r="AP177" s="419"/>
      <c r="AQ177" s="420"/>
      <c r="AR177" s="418"/>
      <c r="AS177" s="66"/>
      <c r="AT177" s="66"/>
      <c r="AU177" s="419"/>
      <c r="AV177" s="419"/>
      <c r="AW177" s="66"/>
      <c r="AX177" s="66"/>
      <c r="AY177" s="419"/>
      <c r="AZ177" s="419"/>
      <c r="BA177" s="1284"/>
      <c r="BB177" s="1285"/>
      <c r="BC177" s="1286"/>
    </row>
    <row r="178" spans="1:55" s="25" customFormat="1" ht="11.25">
      <c r="A178" s="966"/>
      <c r="B178" s="906"/>
      <c r="C178" s="392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4"/>
      <c r="U178" s="395"/>
      <c r="V178" s="394"/>
      <c r="W178" s="395"/>
      <c r="X178" s="343"/>
      <c r="Y178" s="343"/>
      <c r="Z178" s="396"/>
      <c r="AA178" s="343"/>
      <c r="AB178" s="396"/>
      <c r="AC178" s="343"/>
      <c r="AD178" s="425"/>
      <c r="AE178" s="343"/>
      <c r="AG178" s="343"/>
      <c r="AH178" s="257"/>
      <c r="AI178" s="257"/>
      <c r="AJ178" s="257"/>
      <c r="AK178" s="257"/>
      <c r="AL178" s="257"/>
      <c r="AM178" s="257"/>
      <c r="AN178" s="257"/>
      <c r="AO178" s="257"/>
      <c r="AP178" s="257"/>
      <c r="AQ178" s="398"/>
      <c r="AR178" s="397"/>
      <c r="AU178" s="257"/>
      <c r="AV178" s="257"/>
      <c r="AY178" s="257"/>
      <c r="AZ178" s="257"/>
      <c r="BA178" s="1281"/>
      <c r="BB178" s="1282"/>
      <c r="BC178" s="1283"/>
    </row>
    <row r="179" spans="1:55" s="16" customFormat="1" ht="11.25">
      <c r="A179" s="966"/>
      <c r="B179" s="906"/>
      <c r="C179" s="392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4"/>
      <c r="U179" s="395"/>
      <c r="V179" s="394"/>
      <c r="W179" s="395"/>
      <c r="X179" s="343"/>
      <c r="Y179" s="343"/>
      <c r="Z179" s="396"/>
      <c r="AA179" s="343"/>
      <c r="AB179" s="396"/>
      <c r="AC179" s="343"/>
      <c r="AD179" s="425"/>
      <c r="AE179" s="343"/>
      <c r="AG179" s="343"/>
      <c r="AH179" s="257"/>
      <c r="AI179" s="257"/>
      <c r="AJ179" s="257"/>
      <c r="AK179" s="257"/>
      <c r="AL179" s="257"/>
      <c r="AM179" s="257"/>
      <c r="AN179" s="257"/>
      <c r="AO179" s="257"/>
      <c r="AP179" s="257"/>
      <c r="AQ179" s="398"/>
      <c r="AR179" s="397"/>
      <c r="AS179" s="25"/>
      <c r="AT179" s="25"/>
      <c r="AU179" s="257"/>
      <c r="AV179" s="257"/>
      <c r="AW179" s="25"/>
      <c r="AX179" s="25"/>
      <c r="AY179" s="257"/>
      <c r="AZ179" s="257"/>
      <c r="BA179" s="1281"/>
      <c r="BB179" s="1282"/>
      <c r="BC179" s="1283"/>
    </row>
    <row r="180" spans="1:55" s="16" customFormat="1" ht="12" thickBot="1">
      <c r="A180" s="1305"/>
      <c r="B180" s="971"/>
      <c r="C180" s="431"/>
      <c r="D180" s="432"/>
      <c r="E180" s="432"/>
      <c r="F180" s="432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432"/>
      <c r="S180" s="432"/>
      <c r="T180" s="407"/>
      <c r="U180" s="408"/>
      <c r="V180" s="407"/>
      <c r="W180" s="408"/>
      <c r="X180" s="433"/>
      <c r="Y180" s="433"/>
      <c r="Z180" s="434"/>
      <c r="AA180" s="433"/>
      <c r="AB180" s="434"/>
      <c r="AC180" s="433"/>
      <c r="AD180" s="435"/>
      <c r="AE180" s="343"/>
      <c r="AG180" s="433"/>
      <c r="AH180" s="436"/>
      <c r="AI180" s="436"/>
      <c r="AJ180" s="436"/>
      <c r="AK180" s="436"/>
      <c r="AL180" s="436"/>
      <c r="AM180" s="436"/>
      <c r="AN180" s="436"/>
      <c r="AO180" s="436"/>
      <c r="AP180" s="436"/>
      <c r="AQ180" s="437"/>
      <c r="AR180" s="438"/>
      <c r="AS180" s="70"/>
      <c r="AT180" s="70"/>
      <c r="AU180" s="436"/>
      <c r="AV180" s="436"/>
      <c r="AW180" s="70"/>
      <c r="AX180" s="70"/>
      <c r="AY180" s="436"/>
      <c r="AZ180" s="436"/>
      <c r="BA180" s="1306"/>
      <c r="BB180" s="1307"/>
      <c r="BC180" s="1308"/>
    </row>
    <row r="181" spans="1:55" s="16" customFormat="1" ht="11.25">
      <c r="A181" s="1278" t="s">
        <v>854</v>
      </c>
      <c r="B181" s="1279"/>
      <c r="C181" s="1279"/>
      <c r="D181" s="1279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9"/>
      <c r="P181" s="1279"/>
      <c r="Q181" s="1279"/>
      <c r="R181" s="1279"/>
      <c r="S181" s="1279"/>
      <c r="T181" s="1279"/>
      <c r="U181" s="1279"/>
      <c r="V181" s="1279"/>
      <c r="W181" s="1279"/>
      <c r="X181" s="1279"/>
      <c r="Y181" s="1279"/>
      <c r="Z181" s="1279"/>
      <c r="AA181" s="1279"/>
      <c r="AB181" s="1279"/>
      <c r="AC181" s="1279"/>
      <c r="AD181" s="1279"/>
      <c r="AE181" s="1279"/>
      <c r="AF181" s="1279"/>
      <c r="AG181" s="1280"/>
      <c r="AH181" s="1311"/>
      <c r="AI181" s="1279"/>
      <c r="AJ181" s="1279"/>
      <c r="AK181" s="1279"/>
      <c r="AL181" s="1279"/>
      <c r="AM181" s="1279"/>
      <c r="AN181" s="1279"/>
      <c r="AO181" s="1279"/>
      <c r="AP181" s="1279"/>
      <c r="AQ181" s="1279"/>
      <c r="AR181" s="1279"/>
      <c r="AS181" s="1279"/>
      <c r="AT181" s="1279"/>
      <c r="AU181" s="1279"/>
      <c r="AV181" s="1279"/>
      <c r="AW181" s="1279"/>
      <c r="AX181" s="1279"/>
      <c r="AY181" s="1279"/>
      <c r="AZ181" s="1279"/>
      <c r="BA181" s="1279"/>
      <c r="BB181" s="1279"/>
      <c r="BC181" s="1312"/>
    </row>
    <row r="182" spans="1:55">
      <c r="A182" s="927" t="s">
        <v>544</v>
      </c>
      <c r="B182" s="928"/>
      <c r="C182" s="928"/>
      <c r="D182" s="928"/>
      <c r="E182" s="928"/>
      <c r="F182" s="928"/>
      <c r="G182" s="928"/>
      <c r="H182" s="928"/>
      <c r="I182" s="928"/>
      <c r="J182" s="928"/>
      <c r="K182" s="928"/>
      <c r="L182" s="928"/>
      <c r="M182" s="928"/>
      <c r="N182" s="928"/>
      <c r="O182" s="928"/>
      <c r="P182" s="928"/>
      <c r="Q182" s="928"/>
      <c r="R182" s="928"/>
      <c r="S182" s="928"/>
      <c r="T182" s="928"/>
      <c r="U182" s="928"/>
      <c r="V182" s="928"/>
      <c r="W182" s="928"/>
      <c r="X182" s="928"/>
      <c r="Y182" s="928"/>
      <c r="Z182" s="928"/>
      <c r="AA182" s="928"/>
      <c r="AB182" s="928"/>
      <c r="AC182" s="928"/>
      <c r="AD182" s="928"/>
      <c r="AE182" s="928"/>
      <c r="AF182" s="928"/>
      <c r="AG182" s="932"/>
      <c r="AH182" s="931"/>
      <c r="AI182" s="928"/>
      <c r="AJ182" s="928"/>
      <c r="AK182" s="928"/>
      <c r="AL182" s="928"/>
      <c r="AM182" s="928"/>
      <c r="AN182" s="928"/>
      <c r="AO182" s="928"/>
      <c r="AP182" s="928"/>
      <c r="AQ182" s="928"/>
      <c r="AR182" s="928"/>
      <c r="AS182" s="928"/>
      <c r="AT182" s="928"/>
      <c r="AU182" s="928"/>
      <c r="AV182" s="928"/>
      <c r="AW182" s="928"/>
      <c r="AX182" s="928"/>
      <c r="AY182" s="928"/>
      <c r="AZ182" s="928"/>
      <c r="BA182" s="928"/>
      <c r="BB182" s="928"/>
      <c r="BC182" s="1313"/>
    </row>
    <row r="183" spans="1:55">
      <c r="A183" s="927" t="s">
        <v>558</v>
      </c>
      <c r="B183" s="928"/>
      <c r="C183" s="928"/>
      <c r="D183" s="928"/>
      <c r="E183" s="928"/>
      <c r="F183" s="928"/>
      <c r="G183" s="928"/>
      <c r="H183" s="928"/>
      <c r="I183" s="928"/>
      <c r="J183" s="928"/>
      <c r="K183" s="928"/>
      <c r="L183" s="928"/>
      <c r="M183" s="928"/>
      <c r="N183" s="928"/>
      <c r="O183" s="928"/>
      <c r="P183" s="928"/>
      <c r="Q183" s="928"/>
      <c r="R183" s="928"/>
      <c r="S183" s="928"/>
      <c r="T183" s="928"/>
      <c r="U183" s="928"/>
      <c r="V183" s="928"/>
      <c r="W183" s="928"/>
      <c r="X183" s="928"/>
      <c r="Y183" s="928"/>
      <c r="Z183" s="928"/>
      <c r="AA183" s="928"/>
      <c r="AB183" s="928"/>
      <c r="AC183" s="928"/>
      <c r="AD183" s="928"/>
      <c r="AE183" s="928"/>
      <c r="AF183" s="928"/>
      <c r="AG183" s="932"/>
      <c r="AH183" s="1188"/>
      <c r="AI183" s="1189"/>
      <c r="AJ183" s="1189"/>
      <c r="AK183" s="1189"/>
      <c r="AL183" s="1189"/>
      <c r="AM183" s="1189"/>
      <c r="AN183" s="1189"/>
      <c r="AO183" s="1189"/>
      <c r="AP183" s="1189"/>
      <c r="AQ183" s="1189"/>
      <c r="AR183" s="1189"/>
      <c r="AS183" s="1189"/>
      <c r="AT183" s="1189"/>
      <c r="AU183" s="1189"/>
      <c r="AV183" s="1189"/>
      <c r="AW183" s="1189"/>
      <c r="AX183" s="1189"/>
      <c r="AY183" s="1189"/>
      <c r="AZ183" s="1189"/>
      <c r="BA183" s="1189"/>
      <c r="BB183" s="1189"/>
      <c r="BC183" s="1314"/>
    </row>
    <row r="184" spans="1:55" ht="13.5" thickBot="1">
      <c r="A184" s="1274" t="s">
        <v>807</v>
      </c>
      <c r="B184" s="1275"/>
      <c r="C184" s="1275"/>
      <c r="D184" s="1275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5"/>
      <c r="P184" s="1275"/>
      <c r="Q184" s="1275"/>
      <c r="R184" s="1275"/>
      <c r="S184" s="1275"/>
      <c r="T184" s="1275"/>
      <c r="U184" s="1275"/>
      <c r="V184" s="1275"/>
      <c r="W184" s="1275"/>
      <c r="X184" s="1275"/>
      <c r="Y184" s="1275"/>
      <c r="Z184" s="1275"/>
      <c r="AA184" s="1275"/>
      <c r="AB184" s="1275"/>
      <c r="AC184" s="1275"/>
      <c r="AD184" s="1275"/>
      <c r="AE184" s="1275"/>
      <c r="AF184" s="1275"/>
      <c r="AG184" s="1276"/>
      <c r="AH184" s="399" t="s">
        <v>870</v>
      </c>
      <c r="AI184" s="400"/>
      <c r="AJ184" s="401"/>
      <c r="AK184" s="402"/>
      <c r="AL184" s="325"/>
      <c r="AM184" s="325"/>
      <c r="AN184" s="403"/>
      <c r="AO184" s="402"/>
      <c r="AP184" s="325"/>
      <c r="AQ184" s="325"/>
      <c r="AR184" s="403"/>
      <c r="AS184" s="402"/>
      <c r="AT184" s="402"/>
      <c r="AU184" s="325"/>
      <c r="AV184" s="325"/>
      <c r="AW184" s="708"/>
      <c r="AX184" s="404"/>
      <c r="AY184" s="404"/>
      <c r="AZ184" s="404"/>
      <c r="BA184" s="404"/>
      <c r="BB184" s="404"/>
      <c r="BC184" s="405"/>
    </row>
  </sheetData>
  <mergeCells count="334">
    <mergeCell ref="A180:B180"/>
    <mergeCell ref="BA180:BC180"/>
    <mergeCell ref="A181:AG181"/>
    <mergeCell ref="AH181:BC183"/>
    <mergeCell ref="A182:AG182"/>
    <mergeCell ref="A183:AG183"/>
    <mergeCell ref="A184:AG184"/>
    <mergeCell ref="A175:B175"/>
    <mergeCell ref="BA175:BC175"/>
    <mergeCell ref="A176:B176"/>
    <mergeCell ref="BA176:BC176"/>
    <mergeCell ref="A177:B177"/>
    <mergeCell ref="BA177:BC177"/>
    <mergeCell ref="A178:B178"/>
    <mergeCell ref="BA178:BC178"/>
    <mergeCell ref="A179:B179"/>
    <mergeCell ref="BA179:BC179"/>
    <mergeCell ref="A170:B170"/>
    <mergeCell ref="BA170:BC170"/>
    <mergeCell ref="A171:B171"/>
    <mergeCell ref="BA171:BC171"/>
    <mergeCell ref="A172:B172"/>
    <mergeCell ref="BA172:BC172"/>
    <mergeCell ref="A173:B173"/>
    <mergeCell ref="BA173:BC173"/>
    <mergeCell ref="A174:B174"/>
    <mergeCell ref="BA174:BC174"/>
    <mergeCell ref="A165:B165"/>
    <mergeCell ref="BA165:BC165"/>
    <mergeCell ref="A166:B166"/>
    <mergeCell ref="BA166:BC166"/>
    <mergeCell ref="A167:B167"/>
    <mergeCell ref="BA167:BC167"/>
    <mergeCell ref="A168:B168"/>
    <mergeCell ref="BA168:BC168"/>
    <mergeCell ref="A169:B169"/>
    <mergeCell ref="BA169:BC169"/>
    <mergeCell ref="A160:B160"/>
    <mergeCell ref="BA160:BC160"/>
    <mergeCell ref="A161:B161"/>
    <mergeCell ref="BA161:BC161"/>
    <mergeCell ref="A162:B162"/>
    <mergeCell ref="BA162:BC162"/>
    <mergeCell ref="A163:B163"/>
    <mergeCell ref="BA163:BC163"/>
    <mergeCell ref="A164:B164"/>
    <mergeCell ref="BA164:BC164"/>
    <mergeCell ref="A155:B155"/>
    <mergeCell ref="BA155:BC155"/>
    <mergeCell ref="A156:B156"/>
    <mergeCell ref="BA156:BC156"/>
    <mergeCell ref="A157:B157"/>
    <mergeCell ref="BA157:BC157"/>
    <mergeCell ref="A158:B158"/>
    <mergeCell ref="BA158:BC158"/>
    <mergeCell ref="A159:B159"/>
    <mergeCell ref="BA159:BC159"/>
    <mergeCell ref="A150:B150"/>
    <mergeCell ref="BA150:BC150"/>
    <mergeCell ref="A151:B151"/>
    <mergeCell ref="BA151:BC151"/>
    <mergeCell ref="A152:B152"/>
    <mergeCell ref="BA152:BC152"/>
    <mergeCell ref="A153:B153"/>
    <mergeCell ref="BA153:BC153"/>
    <mergeCell ref="A154:B154"/>
    <mergeCell ref="BA154:BC154"/>
    <mergeCell ref="A145:B145"/>
    <mergeCell ref="BA145:BC145"/>
    <mergeCell ref="A146:B146"/>
    <mergeCell ref="BA146:BC146"/>
    <mergeCell ref="A147:B147"/>
    <mergeCell ref="BA147:BC147"/>
    <mergeCell ref="A148:B148"/>
    <mergeCell ref="BA148:BC148"/>
    <mergeCell ref="A149:B149"/>
    <mergeCell ref="BA149:BC149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R144:AZ144"/>
    <mergeCell ref="BA144:BC144"/>
    <mergeCell ref="AA5:AN6"/>
    <mergeCell ref="AR18:AZ18"/>
    <mergeCell ref="A135:AG135"/>
    <mergeCell ref="AH135:BC137"/>
    <mergeCell ref="A136:AG136"/>
    <mergeCell ref="A137:AG137"/>
    <mergeCell ref="A138:AG138"/>
    <mergeCell ref="AR52:AZ52"/>
    <mergeCell ref="AR98:AZ98"/>
    <mergeCell ref="A132:B132"/>
    <mergeCell ref="BA132:BC132"/>
    <mergeCell ref="A133:B133"/>
    <mergeCell ref="BA133:BC133"/>
    <mergeCell ref="A134:B134"/>
    <mergeCell ref="BA134:BC134"/>
    <mergeCell ref="A131:B131"/>
    <mergeCell ref="BA131:BC131"/>
    <mergeCell ref="A130:B130"/>
    <mergeCell ref="BA130:BC130"/>
    <mergeCell ref="A127:B127"/>
    <mergeCell ref="BA127:BC127"/>
    <mergeCell ref="A128:B128"/>
    <mergeCell ref="BA128:BC128"/>
    <mergeCell ref="A129:B129"/>
    <mergeCell ref="BA129:BC129"/>
    <mergeCell ref="A124:B124"/>
    <mergeCell ref="BA124:BC124"/>
    <mergeCell ref="A125:B125"/>
    <mergeCell ref="BA125:BC125"/>
    <mergeCell ref="A126:B126"/>
    <mergeCell ref="BA126:BC126"/>
    <mergeCell ref="A121:B121"/>
    <mergeCell ref="BA121:BC121"/>
    <mergeCell ref="A122:B122"/>
    <mergeCell ref="BA122:BC122"/>
    <mergeCell ref="A123:B123"/>
    <mergeCell ref="BA123:BC123"/>
    <mergeCell ref="A118:B118"/>
    <mergeCell ref="BA118:BC118"/>
    <mergeCell ref="A119:B119"/>
    <mergeCell ref="BA119:BC119"/>
    <mergeCell ref="A120:B120"/>
    <mergeCell ref="BA120:BC120"/>
    <mergeCell ref="BA114:BC114"/>
    <mergeCell ref="A115:B115"/>
    <mergeCell ref="BA115:BC115"/>
    <mergeCell ref="A116:B116"/>
    <mergeCell ref="BA116:BC116"/>
    <mergeCell ref="A117:B117"/>
    <mergeCell ref="BA117:BC117"/>
    <mergeCell ref="BA108:BC108"/>
    <mergeCell ref="BA109:BC109"/>
    <mergeCell ref="BA110:BC110"/>
    <mergeCell ref="BA111:BC111"/>
    <mergeCell ref="BA112:BC112"/>
    <mergeCell ref="BA113:BC113"/>
    <mergeCell ref="A114:B114"/>
    <mergeCell ref="A113:B113"/>
    <mergeCell ref="A112:B112"/>
    <mergeCell ref="A111:B111"/>
    <mergeCell ref="A110:B110"/>
    <mergeCell ref="A109:B109"/>
    <mergeCell ref="A108:B108"/>
    <mergeCell ref="BA102:BC102"/>
    <mergeCell ref="BA103:BC103"/>
    <mergeCell ref="BA104:BC104"/>
    <mergeCell ref="BA105:BC105"/>
    <mergeCell ref="BA106:BC106"/>
    <mergeCell ref="BA107:BC107"/>
    <mergeCell ref="C98:S98"/>
    <mergeCell ref="T98:U98"/>
    <mergeCell ref="BA98:BC98"/>
    <mergeCell ref="BA99:BC99"/>
    <mergeCell ref="BA100:BC100"/>
    <mergeCell ref="BA101:BC101"/>
    <mergeCell ref="BA70:BC70"/>
    <mergeCell ref="A71:B71"/>
    <mergeCell ref="BA71:BC71"/>
    <mergeCell ref="A72:B72"/>
    <mergeCell ref="BA72:BC72"/>
    <mergeCell ref="A89:AG89"/>
    <mergeCell ref="AH89:BC91"/>
    <mergeCell ref="A90:AG90"/>
    <mergeCell ref="A91:AG91"/>
    <mergeCell ref="BA80:BC80"/>
    <mergeCell ref="A81:B81"/>
    <mergeCell ref="BA81:BC81"/>
    <mergeCell ref="A79:B79"/>
    <mergeCell ref="A78:B78"/>
    <mergeCell ref="A88:B88"/>
    <mergeCell ref="A87:B87"/>
    <mergeCell ref="A86:B86"/>
    <mergeCell ref="BA78:BC78"/>
    <mergeCell ref="BA79:BC79"/>
    <mergeCell ref="A80:B80"/>
    <mergeCell ref="BA74:BC74"/>
    <mergeCell ref="A75:B75"/>
    <mergeCell ref="BA75:BC75"/>
    <mergeCell ref="A76:B76"/>
    <mergeCell ref="BA76:BC76"/>
    <mergeCell ref="AZ93:BC93"/>
    <mergeCell ref="BA86:BC86"/>
    <mergeCell ref="BA87:BC87"/>
    <mergeCell ref="BA88:BC88"/>
    <mergeCell ref="A82:B82"/>
    <mergeCell ref="BA82:BC82"/>
    <mergeCell ref="A83:B83"/>
    <mergeCell ref="BA83:BC83"/>
    <mergeCell ref="BA84:BC84"/>
    <mergeCell ref="BA85:BC85"/>
    <mergeCell ref="BA61:BC61"/>
    <mergeCell ref="BA62:BC62"/>
    <mergeCell ref="BA63:BC63"/>
    <mergeCell ref="A64:B64"/>
    <mergeCell ref="BA64:BC64"/>
    <mergeCell ref="A77:B77"/>
    <mergeCell ref="BA77:BC77"/>
    <mergeCell ref="A65:B65"/>
    <mergeCell ref="BA65:BC65"/>
    <mergeCell ref="A66:B66"/>
    <mergeCell ref="A73:B73"/>
    <mergeCell ref="BA73:BC73"/>
    <mergeCell ref="A74:B74"/>
    <mergeCell ref="A63:B63"/>
    <mergeCell ref="A62:B62"/>
    <mergeCell ref="A61:B61"/>
    <mergeCell ref="BA66:BC66"/>
    <mergeCell ref="A67:B67"/>
    <mergeCell ref="BA67:BC67"/>
    <mergeCell ref="A68:B68"/>
    <mergeCell ref="BA68:BC68"/>
    <mergeCell ref="A69:B69"/>
    <mergeCell ref="BA69:BC69"/>
    <mergeCell ref="A70:B70"/>
    <mergeCell ref="BA55:BC55"/>
    <mergeCell ref="BA56:BC56"/>
    <mergeCell ref="BA57:BC57"/>
    <mergeCell ref="BA58:BC58"/>
    <mergeCell ref="BA59:BC59"/>
    <mergeCell ref="BA60:BC60"/>
    <mergeCell ref="C52:S52"/>
    <mergeCell ref="T52:U52"/>
    <mergeCell ref="BA52:BC52"/>
    <mergeCell ref="BA53:BC53"/>
    <mergeCell ref="BA54:BC54"/>
    <mergeCell ref="A42:B42"/>
    <mergeCell ref="BA42:BC42"/>
    <mergeCell ref="AZ47:BC47"/>
    <mergeCell ref="A39:B39"/>
    <mergeCell ref="BA39:BC39"/>
    <mergeCell ref="A40:B40"/>
    <mergeCell ref="BA40:BC40"/>
    <mergeCell ref="A41:B41"/>
    <mergeCell ref="BA41:BC41"/>
    <mergeCell ref="AH43:BC45"/>
    <mergeCell ref="A45:AG45"/>
    <mergeCell ref="A46:AG46"/>
    <mergeCell ref="A33:B33"/>
    <mergeCell ref="BA33:BC33"/>
    <mergeCell ref="A34:B34"/>
    <mergeCell ref="BA34:BC34"/>
    <mergeCell ref="T11:AG13"/>
    <mergeCell ref="A31:B31"/>
    <mergeCell ref="BA18:BC18"/>
    <mergeCell ref="BA23:BC23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37:B37"/>
    <mergeCell ref="BA37:BC37"/>
    <mergeCell ref="A38:B38"/>
    <mergeCell ref="BA38:BC38"/>
    <mergeCell ref="A44:AG44"/>
    <mergeCell ref="C18:S18"/>
    <mergeCell ref="T18:U18"/>
    <mergeCell ref="BA30:BC30"/>
    <mergeCell ref="BA35:BC35"/>
    <mergeCell ref="BA36:BC36"/>
    <mergeCell ref="BA31:BC31"/>
    <mergeCell ref="BA24:BC24"/>
    <mergeCell ref="BA25:BC25"/>
    <mergeCell ref="BA26:BC26"/>
    <mergeCell ref="BA27:BC27"/>
    <mergeCell ref="BA28:BC28"/>
    <mergeCell ref="BA29:BC29"/>
    <mergeCell ref="BA19:BC19"/>
    <mergeCell ref="BA20:BC20"/>
    <mergeCell ref="BA21:BC21"/>
    <mergeCell ref="BA22:BC22"/>
    <mergeCell ref="A35:B35"/>
    <mergeCell ref="A32:B32"/>
    <mergeCell ref="BA32:BC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="130" zoomScaleNormal="100" zoomScaleSheetLayoutView="130" workbookViewId="0"/>
  </sheetViews>
  <sheetFormatPr baseColWidth="10" defaultColWidth="2.7109375" defaultRowHeight="12.75"/>
  <cols>
    <col min="1" max="16384" width="2.7109375" style="43"/>
  </cols>
  <sheetData>
    <row r="1" spans="1:33" ht="18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305"/>
      <c r="T1" s="305"/>
      <c r="U1" s="333" t="s">
        <v>17</v>
      </c>
      <c r="V1" s="334"/>
      <c r="W1" s="206" t="s">
        <v>820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821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13.5" thickBot="1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686" t="s">
        <v>845</v>
      </c>
      <c r="Y3" s="686"/>
      <c r="Z3" s="28"/>
      <c r="AA3" s="28"/>
      <c r="AB3" s="28"/>
      <c r="AC3" s="28"/>
      <c r="AD3" s="28"/>
      <c r="AE3" s="28"/>
      <c r="AF3" s="28"/>
      <c r="AG3" s="574"/>
    </row>
    <row r="4" spans="1:33" ht="18">
      <c r="A4" s="464"/>
      <c r="B4" s="709" t="s">
        <v>0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07"/>
      <c r="R4" s="207"/>
      <c r="S4" s="207"/>
      <c r="T4" s="207" t="s">
        <v>635</v>
      </c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575"/>
    </row>
    <row r="5" spans="1:33" ht="13.15" customHeight="1">
      <c r="A5" s="21"/>
      <c r="B5" s="167" t="s">
        <v>298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80"/>
      <c r="R5" s="580"/>
      <c r="S5" s="580"/>
      <c r="T5" s="793" t="s">
        <v>636</v>
      </c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341"/>
    </row>
    <row r="6" spans="1:33" ht="4.9000000000000004" customHeight="1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80"/>
      <c r="R6" s="580"/>
      <c r="S6" s="580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341"/>
    </row>
    <row r="7" spans="1:33" ht="13.15" customHeight="1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11"/>
      <c r="W7" s="11"/>
      <c r="X7" s="11"/>
      <c r="Y7" s="11"/>
      <c r="Z7" s="11"/>
      <c r="AA7" s="25"/>
      <c r="AB7" s="25"/>
      <c r="AC7" s="25"/>
      <c r="AD7" s="25"/>
      <c r="AE7" s="25"/>
      <c r="AF7" s="11"/>
      <c r="AG7" s="341"/>
    </row>
    <row r="8" spans="1:33" ht="13.15" customHeight="1">
      <c r="A8" s="21"/>
      <c r="B8" s="167" t="s">
        <v>299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0" t="s">
        <v>818</v>
      </c>
      <c r="AA8" s="785"/>
      <c r="AB8" s="785"/>
      <c r="AC8" s="785"/>
      <c r="AD8" s="664" t="s">
        <v>819</v>
      </c>
      <c r="AE8" s="785"/>
      <c r="AF8" s="785"/>
      <c r="AG8" s="786"/>
    </row>
    <row r="9" spans="1:33" ht="4.9000000000000004" customHeight="1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41"/>
    </row>
    <row r="10" spans="1:33" ht="13.15" customHeight="1" thickBot="1">
      <c r="A10" s="212"/>
      <c r="B10" s="167" t="s">
        <v>193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41"/>
    </row>
    <row r="11" spans="1:33" ht="13.15" customHeight="1">
      <c r="A11" s="21"/>
      <c r="B11" s="167" t="s">
        <v>300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82"/>
      <c r="V11" s="332" t="s">
        <v>859</v>
      </c>
      <c r="W11" s="465"/>
      <c r="X11" s="305"/>
      <c r="Y11" s="305"/>
      <c r="Z11" s="305"/>
      <c r="AA11" s="305"/>
      <c r="AB11" s="305"/>
      <c r="AC11" s="305"/>
      <c r="AD11" s="305"/>
      <c r="AE11" s="305"/>
      <c r="AF11" s="305"/>
      <c r="AG11" s="575"/>
    </row>
    <row r="12" spans="1:33" ht="4.9000000000000004" customHeight="1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787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9"/>
    </row>
    <row r="13" spans="1:33" ht="13.15" customHeight="1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787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9"/>
    </row>
    <row r="14" spans="1:33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787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9"/>
    </row>
    <row r="15" spans="1:33" ht="4.9000000000000004" customHeight="1" thickBot="1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81"/>
      <c r="V15" s="790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2"/>
    </row>
    <row r="16" spans="1:33">
      <c r="A16" s="200" t="s">
        <v>658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41"/>
      <c r="V16" s="466" t="s">
        <v>637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341"/>
    </row>
    <row r="17" spans="1:33">
      <c r="A17" s="736"/>
      <c r="B17" s="737"/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8"/>
      <c r="V17" s="466" t="s">
        <v>638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341"/>
    </row>
    <row r="18" spans="1:33">
      <c r="A18" s="736"/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8"/>
      <c r="V18" s="771"/>
      <c r="W18" s="772"/>
      <c r="X18" s="772"/>
      <c r="Y18" s="772"/>
      <c r="Z18" s="772"/>
      <c r="AA18" s="772"/>
      <c r="AB18" s="772"/>
      <c r="AC18" s="772"/>
      <c r="AD18" s="772"/>
      <c r="AE18" s="772"/>
      <c r="AF18" s="772"/>
      <c r="AG18" s="779"/>
    </row>
    <row r="19" spans="1:33">
      <c r="A19" s="736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8"/>
      <c r="V19" s="771"/>
      <c r="W19" s="772"/>
      <c r="X19" s="772"/>
      <c r="Y19" s="772"/>
      <c r="Z19" s="772"/>
      <c r="AA19" s="772"/>
      <c r="AB19" s="772"/>
      <c r="AC19" s="772"/>
      <c r="AD19" s="772"/>
      <c r="AE19" s="772"/>
      <c r="AF19" s="772"/>
      <c r="AG19" s="779"/>
    </row>
    <row r="20" spans="1:33">
      <c r="A20" s="736"/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8"/>
      <c r="V20" s="771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9"/>
    </row>
    <row r="21" spans="1:33" ht="13.5" thickBot="1">
      <c r="A21" s="739"/>
      <c r="B21" s="740"/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0"/>
      <c r="T21" s="740"/>
      <c r="U21" s="741"/>
      <c r="V21" s="771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9"/>
    </row>
    <row r="22" spans="1:33">
      <c r="A22" s="191" t="s">
        <v>278</v>
      </c>
      <c r="B22" s="19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3"/>
    </row>
    <row r="23" spans="1:33" ht="4.9000000000000004" customHeight="1">
      <c r="A23" s="19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99"/>
    </row>
    <row r="24" spans="1:33">
      <c r="A24" s="190"/>
      <c r="B24" s="5" t="s">
        <v>279</v>
      </c>
      <c r="C24" s="171"/>
      <c r="D24" s="171"/>
      <c r="E24" s="171"/>
      <c r="F24" s="171"/>
      <c r="G24" s="171"/>
      <c r="H24" s="171"/>
      <c r="I24" s="171"/>
      <c r="J24" s="171"/>
      <c r="K24" s="590"/>
      <c r="L24" s="783"/>
      <c r="M24" s="783"/>
      <c r="N24" s="783"/>
      <c r="O24" s="783"/>
      <c r="P24" s="183" t="s">
        <v>273</v>
      </c>
      <c r="Q24" s="183"/>
      <c r="R24" s="183"/>
      <c r="S24" s="171"/>
      <c r="T24" s="591"/>
      <c r="U24" s="782"/>
      <c r="V24" s="782"/>
      <c r="W24" s="782"/>
      <c r="X24" s="782"/>
      <c r="Y24" s="782"/>
      <c r="Z24" s="782"/>
      <c r="AA24" s="782"/>
      <c r="AB24" s="782"/>
      <c r="AC24" s="782"/>
      <c r="AD24" s="782"/>
      <c r="AE24" s="782"/>
      <c r="AF24" s="782"/>
      <c r="AG24" s="199"/>
    </row>
    <row r="25" spans="1:33" ht="4.9000000000000004" customHeight="1">
      <c r="A25" s="19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99"/>
    </row>
    <row r="26" spans="1:33">
      <c r="A26" s="190"/>
      <c r="B26" s="784"/>
      <c r="C26" s="784"/>
      <c r="D26" s="784"/>
      <c r="E26" s="784"/>
      <c r="F26" s="784"/>
      <c r="G26" s="187" t="s">
        <v>290</v>
      </c>
      <c r="H26" s="171"/>
      <c r="I26" s="171"/>
      <c r="J26" s="5" t="s">
        <v>291</v>
      </c>
      <c r="K26" s="5"/>
      <c r="L26" s="171"/>
      <c r="M26" s="171"/>
      <c r="N26" s="171"/>
      <c r="O26" s="171"/>
      <c r="P26" s="794"/>
      <c r="Q26" s="794"/>
      <c r="R26" s="794"/>
      <c r="S26" s="794"/>
      <c r="T26" s="794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99"/>
    </row>
    <row r="27" spans="1:33" ht="4.9000000000000004" customHeight="1">
      <c r="A27" s="19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99"/>
    </row>
    <row r="28" spans="1:33">
      <c r="A28" s="190"/>
      <c r="B28" s="5" t="s">
        <v>274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T28" s="184"/>
      <c r="U28" s="555" t="s">
        <v>168</v>
      </c>
      <c r="V28" s="188" t="s">
        <v>292</v>
      </c>
      <c r="W28" s="5" t="s">
        <v>641</v>
      </c>
      <c r="X28" s="784"/>
      <c r="Y28" s="784"/>
      <c r="Z28" s="784"/>
      <c r="AA28" s="784"/>
      <c r="AB28" s="784"/>
      <c r="AC28" s="171"/>
      <c r="AD28" s="171"/>
      <c r="AE28" s="171"/>
      <c r="AF28" s="171"/>
      <c r="AG28" s="199"/>
    </row>
    <row r="29" spans="1:33" ht="4.9000000000000004" customHeight="1">
      <c r="A29" s="19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99"/>
    </row>
    <row r="30" spans="1:33">
      <c r="A30" s="190"/>
      <c r="B30" s="5" t="s">
        <v>294</v>
      </c>
      <c r="C30" s="171"/>
      <c r="D30" s="171"/>
      <c r="E30" s="171"/>
      <c r="F30" s="171"/>
      <c r="G30" s="171"/>
      <c r="H30" s="171"/>
      <c r="I30" s="185"/>
      <c r="J30" s="185"/>
      <c r="K30" s="185"/>
      <c r="L30" s="185"/>
      <c r="M30" s="185"/>
      <c r="N30" s="5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795"/>
      <c r="AC30" s="795"/>
      <c r="AD30" s="795"/>
      <c r="AE30" s="171"/>
      <c r="AF30" s="171"/>
      <c r="AG30" s="199"/>
    </row>
    <row r="31" spans="1:33" ht="4.9000000000000004" customHeight="1">
      <c r="A31" s="19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99"/>
    </row>
    <row r="32" spans="1:33">
      <c r="A32" s="194"/>
      <c r="B32" s="5" t="s">
        <v>275</v>
      </c>
      <c r="C32" s="5"/>
      <c r="D32" s="5"/>
      <c r="E32" s="5"/>
      <c r="F32" s="5"/>
      <c r="G32" s="5"/>
      <c r="H32" s="185"/>
      <c r="I32" s="784"/>
      <c r="J32" s="784"/>
      <c r="K32" s="784"/>
      <c r="L32" s="784"/>
      <c r="M32" s="784"/>
      <c r="N32" s="5"/>
      <c r="O32" s="5" t="s">
        <v>276</v>
      </c>
      <c r="P32" s="185"/>
      <c r="Q32" s="796"/>
      <c r="R32" s="796"/>
      <c r="S32" s="796"/>
      <c r="T32" s="796"/>
      <c r="U32" s="796"/>
      <c r="V32" s="5"/>
      <c r="W32" s="5" t="s">
        <v>277</v>
      </c>
      <c r="X32" s="5"/>
      <c r="Y32" s="185"/>
      <c r="Z32" s="794"/>
      <c r="AA32" s="794"/>
      <c r="AB32" s="794"/>
      <c r="AC32" s="794"/>
      <c r="AD32" s="794"/>
      <c r="AE32" s="5"/>
      <c r="AF32" s="5"/>
      <c r="AG32" s="195"/>
    </row>
    <row r="33" spans="1:33" ht="13.5" thickBot="1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8"/>
    </row>
    <row r="34" spans="1:33">
      <c r="A34" s="191" t="s">
        <v>651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 t="s">
        <v>885</v>
      </c>
      <c r="Y34" s="192"/>
      <c r="Z34" s="192"/>
      <c r="AA34" s="192"/>
      <c r="AB34" s="192"/>
      <c r="AC34" s="192"/>
      <c r="AD34" s="192"/>
      <c r="AE34" s="192"/>
      <c r="AF34" s="192"/>
      <c r="AG34" s="193"/>
    </row>
    <row r="35" spans="1:33">
      <c r="A35" s="19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 t="s">
        <v>886</v>
      </c>
      <c r="Y35" s="5"/>
      <c r="Z35" s="5"/>
      <c r="AA35" s="5"/>
      <c r="AB35" s="5"/>
      <c r="AC35" s="5"/>
      <c r="AD35" s="5"/>
      <c r="AE35" s="5"/>
      <c r="AF35" s="5"/>
      <c r="AG35" s="195"/>
    </row>
    <row r="36" spans="1:33">
      <c r="A36" s="19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"/>
      <c r="T36" s="45" t="s">
        <v>153</v>
      </c>
      <c r="U36" s="5"/>
      <c r="V36" s="45"/>
      <c r="W36" s="5"/>
      <c r="X36" s="5"/>
      <c r="Y36" s="5"/>
      <c r="Z36" s="45" t="s">
        <v>153</v>
      </c>
      <c r="AA36" s="5"/>
      <c r="AB36" s="45"/>
      <c r="AC36" s="5"/>
      <c r="AD36" s="5"/>
      <c r="AE36" s="5"/>
      <c r="AF36" s="5"/>
      <c r="AG36" s="195"/>
    </row>
    <row r="37" spans="1:33">
      <c r="A37" s="194"/>
      <c r="B37" s="25" t="s">
        <v>640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794"/>
      <c r="S37" s="794"/>
      <c r="T37" s="794"/>
      <c r="U37" s="794"/>
      <c r="V37" s="794"/>
      <c r="W37" s="5"/>
      <c r="X37" s="794"/>
      <c r="Y37" s="794"/>
      <c r="Z37" s="794"/>
      <c r="AA37" s="794"/>
      <c r="AB37" s="794"/>
      <c r="AC37" s="5"/>
      <c r="AD37" s="5"/>
      <c r="AE37" s="5"/>
      <c r="AF37" s="5"/>
      <c r="AG37" s="195"/>
    </row>
    <row r="38" spans="1:33" ht="4.9000000000000004" customHeight="1">
      <c r="A38" s="19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95"/>
    </row>
    <row r="39" spans="1:33">
      <c r="A39" s="194"/>
      <c r="B39" s="25" t="s">
        <v>646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794"/>
      <c r="S39" s="794"/>
      <c r="T39" s="794"/>
      <c r="U39" s="794"/>
      <c r="V39" s="794"/>
      <c r="W39" s="5"/>
      <c r="X39" s="794"/>
      <c r="Y39" s="794"/>
      <c r="Z39" s="794"/>
      <c r="AA39" s="794"/>
      <c r="AB39" s="794"/>
      <c r="AC39" s="5"/>
      <c r="AD39" s="5"/>
      <c r="AE39" s="5"/>
      <c r="AF39" s="5"/>
      <c r="AG39" s="195"/>
    </row>
    <row r="40" spans="1:33" ht="4.9000000000000004" customHeight="1">
      <c r="A40" s="19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95"/>
    </row>
    <row r="41" spans="1:33">
      <c r="A41" s="194"/>
      <c r="B41" s="25" t="s">
        <v>647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794"/>
      <c r="S41" s="794"/>
      <c r="T41" s="794"/>
      <c r="U41" s="794"/>
      <c r="V41" s="794"/>
      <c r="W41" s="5"/>
      <c r="X41" s="794"/>
      <c r="Y41" s="794"/>
      <c r="Z41" s="794"/>
      <c r="AA41" s="794"/>
      <c r="AB41" s="794"/>
      <c r="AC41" s="5"/>
      <c r="AD41" s="5"/>
      <c r="AE41" s="5"/>
      <c r="AF41" s="5"/>
      <c r="AG41" s="195"/>
    </row>
    <row r="42" spans="1:33" ht="4.9000000000000004" customHeight="1">
      <c r="A42" s="19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95"/>
    </row>
    <row r="43" spans="1:33">
      <c r="A43" s="194"/>
      <c r="B43" s="25" t="s">
        <v>648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794"/>
      <c r="S43" s="794"/>
      <c r="T43" s="794"/>
      <c r="U43" s="794"/>
      <c r="V43" s="794"/>
      <c r="W43" s="5"/>
      <c r="X43" s="794"/>
      <c r="Y43" s="794"/>
      <c r="Z43" s="794"/>
      <c r="AA43" s="794"/>
      <c r="AB43" s="794"/>
      <c r="AC43" s="5"/>
      <c r="AD43" s="5"/>
      <c r="AE43" s="5"/>
      <c r="AF43" s="5"/>
      <c r="AG43" s="195"/>
    </row>
    <row r="44" spans="1:33" ht="4.9000000000000004" customHeight="1">
      <c r="A44" s="19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95"/>
    </row>
    <row r="45" spans="1:33">
      <c r="A45" s="194"/>
      <c r="B45" s="25" t="s">
        <v>649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794"/>
      <c r="S45" s="794"/>
      <c r="T45" s="794"/>
      <c r="U45" s="794"/>
      <c r="V45" s="794"/>
      <c r="W45" s="5"/>
      <c r="X45" s="794"/>
      <c r="Y45" s="794"/>
      <c r="Z45" s="794"/>
      <c r="AA45" s="794"/>
      <c r="AB45" s="794"/>
      <c r="AC45" s="5"/>
      <c r="AD45" s="5"/>
      <c r="AE45" s="5"/>
      <c r="AF45" s="5"/>
      <c r="AG45" s="195"/>
    </row>
    <row r="46" spans="1:33" ht="4.9000000000000004" customHeight="1">
      <c r="A46" s="19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95"/>
    </row>
    <row r="47" spans="1:33">
      <c r="A47" s="194"/>
      <c r="B47" s="25" t="s">
        <v>650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794"/>
      <c r="S47" s="794"/>
      <c r="T47" s="794"/>
      <c r="U47" s="794"/>
      <c r="V47" s="794"/>
      <c r="W47" s="5"/>
      <c r="X47" s="794"/>
      <c r="Y47" s="794"/>
      <c r="Z47" s="794"/>
      <c r="AA47" s="794"/>
      <c r="AB47" s="794"/>
      <c r="AC47" s="5"/>
      <c r="AD47" s="5"/>
      <c r="AE47" s="5"/>
      <c r="AF47" s="5"/>
      <c r="AG47" s="195"/>
    </row>
    <row r="48" spans="1:33" ht="4.9000000000000004" customHeight="1">
      <c r="A48" s="19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95"/>
    </row>
    <row r="49" spans="1:33">
      <c r="A49" s="194"/>
      <c r="B49" s="172" t="s">
        <v>295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95"/>
    </row>
    <row r="50" spans="1:33">
      <c r="A50" s="194"/>
      <c r="B50" s="25" t="s">
        <v>817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794"/>
      <c r="S50" s="794"/>
      <c r="T50" s="794"/>
      <c r="U50" s="794"/>
      <c r="V50" s="794"/>
      <c r="W50" s="5"/>
      <c r="X50" s="794"/>
      <c r="Y50" s="794"/>
      <c r="Z50" s="794"/>
      <c r="AA50" s="794"/>
      <c r="AB50" s="794"/>
      <c r="AC50" s="5"/>
      <c r="AD50" s="5"/>
      <c r="AE50" s="5"/>
      <c r="AF50" s="5"/>
      <c r="AG50" s="195"/>
    </row>
    <row r="51" spans="1:33" ht="4.9000000000000004" customHeight="1">
      <c r="A51" s="19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195"/>
    </row>
    <row r="52" spans="1:33">
      <c r="A52" s="19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89" t="s">
        <v>19</v>
      </c>
      <c r="R52" s="794">
        <f>R50+R47+R45+R43+R41+R39+R37</f>
        <v>0</v>
      </c>
      <c r="S52" s="794"/>
      <c r="T52" s="794"/>
      <c r="U52" s="794"/>
      <c r="V52" s="794"/>
      <c r="W52" s="5"/>
      <c r="X52" s="794">
        <f>X50+X47+X45+X43+X41+X39+X37</f>
        <v>0</v>
      </c>
      <c r="Y52" s="794"/>
      <c r="Z52" s="794"/>
      <c r="AA52" s="794"/>
      <c r="AB52" s="794"/>
      <c r="AC52" s="5"/>
      <c r="AD52" s="5"/>
      <c r="AE52" s="5"/>
      <c r="AF52" s="5"/>
      <c r="AG52" s="195"/>
    </row>
    <row r="53" spans="1:33" ht="13.5" thickBot="1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8"/>
    </row>
    <row r="54" spans="1:33">
      <c r="A54" s="191" t="s">
        <v>652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3"/>
    </row>
    <row r="55" spans="1:33">
      <c r="A55" s="194"/>
      <c r="B55" s="5" t="s">
        <v>296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4" t="s">
        <v>776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95"/>
    </row>
    <row r="56" spans="1:33">
      <c r="A56" s="194"/>
      <c r="B56" s="797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8"/>
      <c r="R56" s="801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802"/>
    </row>
    <row r="57" spans="1:33" ht="13.5" thickBot="1">
      <c r="A57" s="196"/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800"/>
      <c r="R57" s="803"/>
      <c r="S57" s="799"/>
      <c r="T57" s="799"/>
      <c r="U57" s="799"/>
      <c r="V57" s="799"/>
      <c r="W57" s="799"/>
      <c r="X57" s="799"/>
      <c r="Y57" s="799"/>
      <c r="Z57" s="799"/>
      <c r="AA57" s="799"/>
      <c r="AB57" s="799"/>
      <c r="AC57" s="799"/>
      <c r="AD57" s="799"/>
      <c r="AE57" s="799"/>
      <c r="AF57" s="799"/>
      <c r="AG57" s="804"/>
    </row>
    <row r="58" spans="1:33">
      <c r="A58" s="200" t="s">
        <v>20</v>
      </c>
      <c r="B58" s="201"/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201" t="s">
        <v>655</v>
      </c>
      <c r="N58" s="201"/>
      <c r="O58" s="201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3"/>
    </row>
    <row r="59" spans="1:33">
      <c r="A59" s="23"/>
      <c r="B59" s="25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25" t="s">
        <v>297</v>
      </c>
      <c r="N59" s="25"/>
      <c r="O59" s="25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99"/>
    </row>
    <row r="60" spans="1:33">
      <c r="A60" s="202" t="s">
        <v>21</v>
      </c>
      <c r="B60" s="25" t="s">
        <v>22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25" t="s">
        <v>639</v>
      </c>
      <c r="N60" s="25"/>
      <c r="O60" s="25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99"/>
    </row>
    <row r="61" spans="1:33">
      <c r="A61" s="19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25" t="s">
        <v>642</v>
      </c>
      <c r="N61" s="25"/>
      <c r="O61" s="25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99"/>
    </row>
    <row r="62" spans="1:33">
      <c r="A62" s="19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25" t="s">
        <v>643</v>
      </c>
      <c r="N62" s="25"/>
      <c r="O62" s="25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99"/>
    </row>
    <row r="63" spans="1:33">
      <c r="A63" s="19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25" t="s">
        <v>644</v>
      </c>
      <c r="N63" s="25"/>
      <c r="O63" s="25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99"/>
    </row>
    <row r="64" spans="1:33">
      <c r="A64" s="202"/>
      <c r="B64" s="25" t="s">
        <v>653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25" t="s">
        <v>645</v>
      </c>
      <c r="N64" s="25"/>
      <c r="O64" s="25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99"/>
    </row>
    <row r="65" spans="1:33">
      <c r="A65" s="190"/>
      <c r="B65" s="5" t="s">
        <v>654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25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99"/>
    </row>
    <row r="66" spans="1:33">
      <c r="A66" s="19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25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99"/>
    </row>
    <row r="67" spans="1:33">
      <c r="A67" s="23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25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99"/>
    </row>
    <row r="68" spans="1:33">
      <c r="A68" s="203" t="s">
        <v>26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171"/>
      <c r="L68" s="171"/>
      <c r="M68" s="66" t="s">
        <v>27</v>
      </c>
      <c r="N68" s="66"/>
      <c r="O68" s="66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5"/>
    </row>
    <row r="69" spans="1:33">
      <c r="A69" s="190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25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99"/>
    </row>
    <row r="70" spans="1:33">
      <c r="A70" s="19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5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99"/>
    </row>
    <row r="71" spans="1:33" ht="13.5" thickBot="1">
      <c r="A71" s="586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204" t="s">
        <v>192</v>
      </c>
      <c r="N71" s="204"/>
      <c r="O71" s="204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588"/>
      <c r="AG71" s="589"/>
    </row>
  </sheetData>
  <mergeCells count="34">
    <mergeCell ref="B56:Q57"/>
    <mergeCell ref="R56:AG57"/>
    <mergeCell ref="R45:V45"/>
    <mergeCell ref="R47:V47"/>
    <mergeCell ref="R50:V50"/>
    <mergeCell ref="R52:V52"/>
    <mergeCell ref="X50:AB50"/>
    <mergeCell ref="X52:AB52"/>
    <mergeCell ref="X45:AB45"/>
    <mergeCell ref="X47:AB47"/>
    <mergeCell ref="R39:V39"/>
    <mergeCell ref="R41:V41"/>
    <mergeCell ref="R43:V43"/>
    <mergeCell ref="Z32:AD32"/>
    <mergeCell ref="Q32:U32"/>
    <mergeCell ref="X37:AB37"/>
    <mergeCell ref="X39:AB39"/>
    <mergeCell ref="X41:AB41"/>
    <mergeCell ref="X43:AB43"/>
    <mergeCell ref="I32:M32"/>
    <mergeCell ref="R37:V37"/>
    <mergeCell ref="B26:F26"/>
    <mergeCell ref="P26:T26"/>
    <mergeCell ref="AB30:AD30"/>
    <mergeCell ref="Q1:R1"/>
    <mergeCell ref="V18:AG21"/>
    <mergeCell ref="V12:AG15"/>
    <mergeCell ref="A17:U21"/>
    <mergeCell ref="T5:AF6"/>
    <mergeCell ref="U24:AF24"/>
    <mergeCell ref="L24:O24"/>
    <mergeCell ref="X28:AB28"/>
    <mergeCell ref="AA8:AC8"/>
    <mergeCell ref="AE8:AG8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142"/>
  <sheetViews>
    <sheetView view="pageBreakPreview" zoomScale="115" zoomScaleNormal="100" zoomScaleSheetLayoutView="115" workbookViewId="0"/>
  </sheetViews>
  <sheetFormatPr baseColWidth="10" defaultColWidth="2.7109375" defaultRowHeight="12.75"/>
  <cols>
    <col min="1" max="16384" width="2.7109375" style="43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209"/>
      <c r="W1" s="467" t="s">
        <v>15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4.9000000000000004" customHeight="1" thickBot="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23"/>
    </row>
    <row r="4" spans="1:33" ht="18">
      <c r="A4" s="23"/>
      <c r="B4" s="620" t="s">
        <v>808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45"/>
      <c r="Q4" s="445"/>
      <c r="R4" s="25"/>
      <c r="S4" s="25"/>
      <c r="T4" s="214"/>
      <c r="U4" s="214"/>
      <c r="V4" s="214"/>
      <c r="W4" s="296"/>
      <c r="X4" s="214"/>
      <c r="Y4" s="214"/>
      <c r="Z4" s="214"/>
      <c r="AA4" s="214"/>
      <c r="AB4" s="214"/>
      <c r="AC4" s="214"/>
      <c r="AD4" s="214"/>
      <c r="AE4" s="214"/>
      <c r="AF4" s="214"/>
      <c r="AG4" s="224"/>
    </row>
    <row r="5" spans="1:33" ht="5.0999999999999996" customHeight="1" thickBot="1">
      <c r="A5" s="21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219"/>
    </row>
    <row r="6" spans="1:33" ht="18">
      <c r="A6" s="464"/>
      <c r="B6" s="709" t="s">
        <v>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207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575"/>
    </row>
    <row r="7" spans="1:33" ht="13.15" customHeight="1">
      <c r="A7" s="21"/>
      <c r="B7" s="167" t="s">
        <v>298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82"/>
      <c r="T7" s="182"/>
      <c r="U7" s="182"/>
      <c r="V7" s="182"/>
      <c r="W7" s="182"/>
      <c r="X7" s="11"/>
      <c r="Y7" s="11"/>
      <c r="Z7" s="11"/>
      <c r="AA7" s="11"/>
      <c r="AB7" s="11"/>
      <c r="AC7" s="11"/>
      <c r="AD7" s="11"/>
      <c r="AE7" s="11"/>
      <c r="AF7" s="11"/>
      <c r="AG7" s="341"/>
    </row>
    <row r="8" spans="1:33" ht="4.9000000000000004" customHeight="1">
      <c r="A8" s="32"/>
      <c r="B8" s="16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82"/>
      <c r="S8" s="182"/>
      <c r="T8" s="182"/>
      <c r="U8" s="182"/>
      <c r="V8" s="182"/>
      <c r="W8" s="182"/>
      <c r="X8" s="11"/>
      <c r="Y8" s="11"/>
      <c r="Z8" s="11"/>
      <c r="AA8" s="11"/>
      <c r="AB8" s="11"/>
      <c r="AC8" s="11"/>
      <c r="AD8" s="11"/>
      <c r="AE8" s="11"/>
      <c r="AF8" s="11"/>
      <c r="AG8" s="341"/>
    </row>
    <row r="9" spans="1:33" ht="13.15" customHeight="1">
      <c r="A9" s="212"/>
      <c r="B9" s="167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8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41"/>
    </row>
    <row r="10" spans="1:33" ht="13.15" customHeight="1">
      <c r="A10" s="21"/>
      <c r="B10" s="167" t="s">
        <v>299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41"/>
    </row>
    <row r="11" spans="1:33" ht="4.9000000000000004" customHeight="1">
      <c r="A11" s="32"/>
      <c r="B11" s="16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341"/>
    </row>
    <row r="12" spans="1:33" ht="13.15" customHeight="1" thickBot="1">
      <c r="A12" s="212"/>
      <c r="B12" s="167" t="s">
        <v>193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341"/>
    </row>
    <row r="13" spans="1:33" ht="13.15" customHeight="1">
      <c r="A13" s="21"/>
      <c r="B13" s="167" t="s">
        <v>300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82"/>
      <c r="V13" s="332" t="s">
        <v>212</v>
      </c>
      <c r="W13" s="465"/>
      <c r="X13" s="305"/>
      <c r="Y13" s="305"/>
      <c r="Z13" s="305"/>
      <c r="AA13" s="305"/>
      <c r="AB13" s="305"/>
      <c r="AC13" s="305"/>
      <c r="AD13" s="305"/>
      <c r="AE13" s="305"/>
      <c r="AF13" s="305"/>
      <c r="AG13" s="575"/>
    </row>
    <row r="14" spans="1:33" ht="4.9000000000000004" customHeight="1">
      <c r="A14" s="21"/>
      <c r="B14" s="16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787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9"/>
    </row>
    <row r="15" spans="1:33" ht="13.15" customHeight="1">
      <c r="A15" s="212"/>
      <c r="B15" s="167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0"/>
      <c r="V15" s="787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9"/>
    </row>
    <row r="16" spans="1:33">
      <c r="A16" s="21"/>
      <c r="B16" s="167" t="s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0"/>
      <c r="V16" s="787"/>
      <c r="W16" s="788"/>
      <c r="X16" s="788"/>
      <c r="Y16" s="788"/>
      <c r="Z16" s="788"/>
      <c r="AA16" s="788"/>
      <c r="AB16" s="788"/>
      <c r="AC16" s="788"/>
      <c r="AD16" s="788"/>
      <c r="AE16" s="788"/>
      <c r="AF16" s="788"/>
      <c r="AG16" s="789"/>
    </row>
    <row r="17" spans="1:33" ht="4.9000000000000004" customHeight="1" thickBot="1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81"/>
      <c r="V17" s="790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2"/>
    </row>
    <row r="18" spans="1:33" ht="13.15" customHeight="1">
      <c r="A18" s="200" t="s">
        <v>658</v>
      </c>
      <c r="B18" s="201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575"/>
      <c r="V18" s="332" t="s">
        <v>637</v>
      </c>
      <c r="W18" s="201"/>
      <c r="X18" s="305"/>
      <c r="Y18" s="305"/>
      <c r="Z18" s="305"/>
      <c r="AA18" s="305"/>
      <c r="AB18" s="305"/>
      <c r="AC18" s="305"/>
      <c r="AD18" s="305"/>
      <c r="AE18" s="305"/>
      <c r="AF18" s="305"/>
      <c r="AG18" s="575"/>
    </row>
    <row r="19" spans="1:33" ht="13.15" customHeight="1">
      <c r="A19" s="736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8"/>
      <c r="V19" s="466" t="s">
        <v>638</v>
      </c>
      <c r="W19" s="25"/>
      <c r="X19" s="11"/>
      <c r="Y19" s="11"/>
      <c r="Z19" s="11"/>
      <c r="AA19" s="11"/>
      <c r="AB19" s="11"/>
      <c r="AC19" s="11"/>
      <c r="AD19" s="11"/>
      <c r="AE19" s="11"/>
      <c r="AF19" s="11"/>
      <c r="AG19" s="341"/>
    </row>
    <row r="20" spans="1:33" ht="13.15" customHeight="1">
      <c r="A20" s="736"/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8"/>
      <c r="V20" s="771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9"/>
    </row>
    <row r="21" spans="1:33" ht="13.15" customHeight="1">
      <c r="A21" s="736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8"/>
      <c r="V21" s="771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9"/>
    </row>
    <row r="22" spans="1:33" ht="13.15" customHeight="1">
      <c r="A22" s="736"/>
      <c r="B22" s="737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8"/>
      <c r="V22" s="771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9"/>
    </row>
    <row r="23" spans="1:33" ht="13.15" customHeight="1" thickBot="1">
      <c r="A23" s="739"/>
      <c r="B23" s="740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1"/>
      <c r="V23" s="774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80"/>
    </row>
    <row r="24" spans="1:33" ht="4.9000000000000004" customHeight="1">
      <c r="A24" s="704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99"/>
    </row>
    <row r="25" spans="1:33" ht="13.15" customHeight="1">
      <c r="A25" s="21" t="s">
        <v>570</v>
      </c>
      <c r="B25" s="25"/>
      <c r="C25" s="11"/>
      <c r="D25" s="11"/>
      <c r="E25" s="11"/>
      <c r="F25" s="11"/>
      <c r="G25" s="11"/>
      <c r="H25" s="11"/>
      <c r="I25" s="171"/>
      <c r="J25" s="171"/>
      <c r="K25" s="171"/>
      <c r="L25" s="171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41"/>
    </row>
    <row r="26" spans="1:33" ht="13.15" customHeight="1">
      <c r="A26" s="21" t="s">
        <v>568</v>
      </c>
      <c r="B26" s="11"/>
      <c r="C26" s="421"/>
      <c r="D26" s="421"/>
      <c r="E26" s="421"/>
      <c r="F26" s="395"/>
      <c r="G26" s="395"/>
      <c r="H26" s="395"/>
      <c r="I26" s="395"/>
      <c r="J26" s="395"/>
      <c r="K26" s="171"/>
      <c r="L26" s="171"/>
      <c r="M26" s="451" t="s">
        <v>572</v>
      </c>
      <c r="N26" s="171"/>
      <c r="O26" s="171"/>
      <c r="P26" s="171"/>
      <c r="Q26" s="171"/>
      <c r="R26" s="171"/>
      <c r="S26" s="171"/>
      <c r="T26" s="11"/>
      <c r="U26" s="58" t="s">
        <v>571</v>
      </c>
      <c r="W26" s="11"/>
      <c r="X26" s="11"/>
      <c r="Y26" s="11"/>
      <c r="Z26" s="11"/>
      <c r="AA26" s="58" t="s">
        <v>569</v>
      </c>
      <c r="AB26" s="11"/>
      <c r="AC26" s="11"/>
      <c r="AD26" s="11"/>
      <c r="AE26" s="11"/>
      <c r="AF26" s="11"/>
      <c r="AG26" s="341"/>
    </row>
    <row r="27" spans="1:33" ht="13.15" customHeight="1">
      <c r="A27" s="1323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1"/>
      <c r="N27" s="1092"/>
      <c r="O27" s="1092"/>
      <c r="P27" s="1092"/>
      <c r="Q27" s="1092"/>
      <c r="R27" s="1092"/>
      <c r="S27" s="1092"/>
      <c r="T27" s="1237"/>
      <c r="U27" s="1329"/>
      <c r="V27" s="1098"/>
      <c r="W27" s="1098"/>
      <c r="X27" s="1098"/>
      <c r="Y27" s="1098"/>
      <c r="Z27" s="1330"/>
      <c r="AA27" s="1324"/>
      <c r="AB27" s="1325"/>
      <c r="AC27" s="1325"/>
      <c r="AD27" s="1325"/>
      <c r="AE27" s="1325"/>
      <c r="AF27" s="1325"/>
      <c r="AG27" s="1326"/>
    </row>
    <row r="28" spans="1:33" ht="13.15" customHeight="1">
      <c r="A28" s="1320"/>
      <c r="B28" s="1152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  <c r="M28" s="1327"/>
      <c r="N28" s="1152"/>
      <c r="O28" s="1152"/>
      <c r="P28" s="1152"/>
      <c r="Q28" s="1152"/>
      <c r="R28" s="1152"/>
      <c r="S28" s="1152"/>
      <c r="T28" s="1328"/>
      <c r="U28" s="1317"/>
      <c r="V28" s="1318"/>
      <c r="W28" s="1318"/>
      <c r="X28" s="1318"/>
      <c r="Y28" s="1318"/>
      <c r="Z28" s="1319"/>
      <c r="AA28" s="1321"/>
      <c r="AB28" s="1130"/>
      <c r="AC28" s="1130"/>
      <c r="AD28" s="1130"/>
      <c r="AE28" s="1130"/>
      <c r="AF28" s="1130"/>
      <c r="AG28" s="1322"/>
    </row>
    <row r="29" spans="1:33" ht="4.9000000000000004" customHeight="1">
      <c r="A29" s="49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41"/>
    </row>
    <row r="30" spans="1:33" ht="13.15" customHeight="1" thickBot="1">
      <c r="A30" s="698">
        <v>1</v>
      </c>
      <c r="B30" s="453" t="s">
        <v>574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48"/>
      <c r="R30" s="605"/>
      <c r="S30" s="598"/>
      <c r="T30" s="25"/>
      <c r="U30" s="181"/>
      <c r="V30" s="181"/>
      <c r="W30" s="181"/>
      <c r="X30" s="181"/>
      <c r="Y30" s="181"/>
      <c r="Z30" s="11"/>
      <c r="AA30" s="11"/>
      <c r="AB30" s="11"/>
      <c r="AC30" s="11"/>
      <c r="AD30" s="11"/>
      <c r="AE30" s="11"/>
      <c r="AF30" s="11"/>
      <c r="AG30" s="341"/>
    </row>
    <row r="31" spans="1:33" ht="13.15" customHeight="1" thickBot="1">
      <c r="A31" s="457"/>
      <c r="B31" s="456" t="s">
        <v>575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41"/>
    </row>
    <row r="32" spans="1:33" ht="4.9000000000000004" customHeight="1">
      <c r="A32" s="21"/>
      <c r="B32" s="11"/>
      <c r="C32" s="11"/>
      <c r="D32" s="11"/>
      <c r="E32" s="11"/>
      <c r="F32" s="11"/>
      <c r="G32" s="11"/>
      <c r="H32" s="11"/>
      <c r="I32" s="181"/>
      <c r="J32" s="181"/>
      <c r="K32" s="181"/>
      <c r="L32" s="181"/>
      <c r="M32" s="181"/>
      <c r="N32" s="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21"/>
      <c r="AC32" s="421"/>
      <c r="AD32" s="421"/>
      <c r="AE32" s="11"/>
      <c r="AF32" s="11"/>
      <c r="AG32" s="341"/>
    </row>
    <row r="33" spans="1:33" ht="13.15" customHeight="1" thickBot="1">
      <c r="A33" s="699">
        <v>2</v>
      </c>
      <c r="B33" s="14" t="s">
        <v>573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41"/>
    </row>
    <row r="34" spans="1:33" ht="13.15" customHeight="1" thickBot="1">
      <c r="A34" s="457"/>
      <c r="B34" s="454" t="s">
        <v>895</v>
      </c>
      <c r="C34" s="11"/>
      <c r="D34" s="11"/>
      <c r="E34" s="25"/>
      <c r="F34" s="25"/>
      <c r="G34" s="25"/>
      <c r="H34" s="181"/>
      <c r="I34" s="181"/>
      <c r="J34" s="181"/>
      <c r="K34" s="181"/>
      <c r="L34" s="181"/>
      <c r="M34" s="25"/>
      <c r="N34" s="25"/>
      <c r="O34" s="25"/>
      <c r="P34" s="181"/>
      <c r="Q34" s="181"/>
      <c r="R34" s="181"/>
      <c r="S34" s="181"/>
      <c r="T34" s="181"/>
      <c r="U34" s="25"/>
      <c r="V34" s="25"/>
      <c r="W34" s="25"/>
      <c r="X34" s="25"/>
      <c r="Y34" s="181"/>
      <c r="Z34" s="181"/>
      <c r="AA34" s="181"/>
      <c r="AB34" s="181"/>
      <c r="AC34" s="181"/>
      <c r="AD34" s="181"/>
      <c r="AE34" s="25"/>
      <c r="AF34" s="25"/>
      <c r="AG34" s="217"/>
    </row>
    <row r="35" spans="1:33" ht="13.15" customHeight="1">
      <c r="A35" s="456"/>
      <c r="B35" s="455" t="s">
        <v>576</v>
      </c>
      <c r="C35" s="11"/>
      <c r="D35" s="11"/>
      <c r="E35" s="25"/>
      <c r="F35" s="25"/>
      <c r="G35" s="25"/>
      <c r="H35" s="181"/>
      <c r="I35" s="181"/>
      <c r="J35" s="181"/>
      <c r="K35" s="181"/>
      <c r="L35" s="181"/>
      <c r="M35" s="25"/>
      <c r="N35" s="25"/>
      <c r="O35" s="25"/>
      <c r="P35" s="181"/>
      <c r="Q35" s="181"/>
      <c r="R35" s="181"/>
      <c r="S35" s="181"/>
      <c r="T35" s="181"/>
      <c r="U35" s="25"/>
      <c r="V35" s="25"/>
      <c r="W35" s="25"/>
      <c r="X35" s="25"/>
      <c r="Y35" s="181"/>
      <c r="Z35" s="181"/>
      <c r="AA35" s="181"/>
      <c r="AB35" s="181"/>
      <c r="AC35" s="181"/>
      <c r="AD35" s="181"/>
      <c r="AE35" s="25"/>
      <c r="AF35" s="25"/>
      <c r="AG35" s="217"/>
    </row>
    <row r="36" spans="1:33" ht="13.15" customHeight="1">
      <c r="A36" s="456"/>
      <c r="B36" s="455" t="s">
        <v>809</v>
      </c>
      <c r="C36" s="11"/>
      <c r="D36" s="1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4.9000000000000004" customHeight="1">
      <c r="A37" s="456"/>
      <c r="B37" s="25"/>
      <c r="C37" s="11"/>
      <c r="D37" s="1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13.15" customHeight="1" thickBot="1">
      <c r="A38" s="699">
        <v>3</v>
      </c>
      <c r="B38" s="14" t="s">
        <v>577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15" customHeight="1" thickBot="1">
      <c r="A39" s="457"/>
      <c r="B39" s="623" t="s">
        <v>578</v>
      </c>
      <c r="C39" s="6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R39" s="353"/>
      <c r="S39" s="6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4.9000000000000004" customHeight="1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1"/>
      <c r="R40" s="11"/>
      <c r="S40" s="160"/>
      <c r="T40" s="25"/>
      <c r="U40" s="25"/>
      <c r="V40" s="25"/>
      <c r="W40" s="25"/>
      <c r="X40" s="25"/>
      <c r="Y40" s="25"/>
      <c r="AA40" s="25"/>
      <c r="AB40" s="25"/>
      <c r="AC40" s="25"/>
      <c r="AD40" s="25"/>
      <c r="AE40" s="25"/>
      <c r="AF40" s="25"/>
      <c r="AG40" s="217"/>
    </row>
    <row r="41" spans="1:33" ht="13.15" customHeight="1">
      <c r="A41" s="23"/>
      <c r="B41" s="25"/>
      <c r="C41" s="625" t="s">
        <v>481</v>
      </c>
      <c r="D41" s="1317"/>
      <c r="E41" s="1318"/>
      <c r="F41" s="1318"/>
      <c r="G41" s="1318"/>
      <c r="H41" s="1318"/>
      <c r="I41" s="1319"/>
      <c r="K41" s="1321">
        <v>0</v>
      </c>
      <c r="L41" s="1130"/>
      <c r="M41" s="1130"/>
      <c r="N41" s="1130"/>
      <c r="O41" s="1130"/>
      <c r="P41" s="1130"/>
      <c r="Q41" s="1130"/>
      <c r="R41" s="353"/>
      <c r="S41" s="625" t="s">
        <v>481</v>
      </c>
      <c r="T41" s="1317"/>
      <c r="U41" s="1318"/>
      <c r="V41" s="1318"/>
      <c r="W41" s="1318"/>
      <c r="X41" s="1318"/>
      <c r="Y41" s="1319"/>
      <c r="AA41" s="1321">
        <v>0</v>
      </c>
      <c r="AB41" s="1130"/>
      <c r="AC41" s="1130"/>
      <c r="AD41" s="1130"/>
      <c r="AE41" s="1130"/>
      <c r="AF41" s="1130"/>
      <c r="AG41" s="1322"/>
    </row>
    <row r="42" spans="1:33" ht="4.9000000000000004" customHeight="1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1"/>
      <c r="R42" s="11"/>
      <c r="S42" s="160"/>
      <c r="T42" s="25"/>
      <c r="U42" s="25"/>
      <c r="V42" s="25"/>
      <c r="W42" s="25"/>
      <c r="X42" s="25"/>
      <c r="Y42" s="25"/>
      <c r="AA42" s="25"/>
      <c r="AB42" s="25"/>
      <c r="AC42" s="25"/>
      <c r="AD42" s="25"/>
      <c r="AE42" s="25"/>
      <c r="AF42" s="25"/>
      <c r="AG42" s="217"/>
    </row>
    <row r="43" spans="1:33" ht="13.15" customHeight="1">
      <c r="A43" s="23"/>
      <c r="B43" s="25"/>
      <c r="C43" s="625" t="s">
        <v>481</v>
      </c>
      <c r="D43" s="1317"/>
      <c r="E43" s="1318"/>
      <c r="F43" s="1318"/>
      <c r="G43" s="1318"/>
      <c r="H43" s="1318"/>
      <c r="I43" s="1319"/>
      <c r="K43" s="1321">
        <v>0</v>
      </c>
      <c r="L43" s="1130"/>
      <c r="M43" s="1130"/>
      <c r="N43" s="1130"/>
      <c r="O43" s="1130"/>
      <c r="P43" s="1130"/>
      <c r="Q43" s="1130"/>
      <c r="R43" s="353"/>
      <c r="S43" s="625" t="s">
        <v>481</v>
      </c>
      <c r="T43" s="1317"/>
      <c r="U43" s="1318"/>
      <c r="V43" s="1318"/>
      <c r="W43" s="1318"/>
      <c r="X43" s="1318"/>
      <c r="Y43" s="1319"/>
      <c r="AA43" s="1321">
        <v>0</v>
      </c>
      <c r="AB43" s="1130"/>
      <c r="AC43" s="1130"/>
      <c r="AD43" s="1130"/>
      <c r="AE43" s="1130"/>
      <c r="AF43" s="1130"/>
      <c r="AG43" s="1322"/>
    </row>
    <row r="44" spans="1:33" ht="4.9000000000000004" customHeight="1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1"/>
      <c r="R44" s="11"/>
      <c r="S44" s="160"/>
      <c r="T44" s="25"/>
      <c r="U44" s="25"/>
      <c r="V44" s="25"/>
      <c r="W44" s="25"/>
      <c r="X44" s="25"/>
      <c r="Y44" s="25"/>
      <c r="AA44" s="25"/>
      <c r="AB44" s="25"/>
      <c r="AC44" s="25"/>
      <c r="AD44" s="25"/>
      <c r="AE44" s="25"/>
      <c r="AF44" s="25"/>
      <c r="AG44" s="217"/>
    </row>
    <row r="45" spans="1:33" ht="13.15" customHeight="1">
      <c r="A45" s="23"/>
      <c r="B45" s="25"/>
      <c r="C45" s="625" t="s">
        <v>481</v>
      </c>
      <c r="D45" s="1317"/>
      <c r="E45" s="1318"/>
      <c r="F45" s="1318"/>
      <c r="G45" s="1318"/>
      <c r="H45" s="1318"/>
      <c r="I45" s="1319"/>
      <c r="K45" s="1321">
        <v>0</v>
      </c>
      <c r="L45" s="1130"/>
      <c r="M45" s="1130"/>
      <c r="N45" s="1130"/>
      <c r="O45" s="1130"/>
      <c r="P45" s="1130"/>
      <c r="Q45" s="1130"/>
      <c r="R45" s="353"/>
      <c r="S45" s="625" t="s">
        <v>481</v>
      </c>
      <c r="T45" s="1317"/>
      <c r="U45" s="1318"/>
      <c r="V45" s="1318"/>
      <c r="W45" s="1318"/>
      <c r="X45" s="1318"/>
      <c r="Y45" s="1319"/>
      <c r="AA45" s="1321">
        <v>0</v>
      </c>
      <c r="AB45" s="1130"/>
      <c r="AC45" s="1130"/>
      <c r="AD45" s="1130"/>
      <c r="AE45" s="1130"/>
      <c r="AF45" s="1130"/>
      <c r="AG45" s="1322"/>
    </row>
    <row r="46" spans="1:33" ht="4.9000000000000004" customHeight="1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1"/>
      <c r="R46" s="11"/>
      <c r="S46" s="160"/>
      <c r="T46" s="25"/>
      <c r="U46" s="25"/>
      <c r="V46" s="25"/>
      <c r="W46" s="25"/>
      <c r="X46" s="25"/>
      <c r="Y46" s="25"/>
      <c r="AA46" s="25"/>
      <c r="AB46" s="25"/>
      <c r="AC46" s="25"/>
      <c r="AD46" s="25"/>
      <c r="AE46" s="25"/>
      <c r="AF46" s="25"/>
      <c r="AG46" s="217"/>
    </row>
    <row r="47" spans="1:33" ht="13.15" customHeight="1">
      <c r="A47" s="23"/>
      <c r="B47" s="25"/>
      <c r="C47" s="625" t="s">
        <v>481</v>
      </c>
      <c r="D47" s="1317"/>
      <c r="E47" s="1318"/>
      <c r="F47" s="1318"/>
      <c r="G47" s="1318"/>
      <c r="H47" s="1318"/>
      <c r="I47" s="1319"/>
      <c r="K47" s="1321">
        <v>0</v>
      </c>
      <c r="L47" s="1130"/>
      <c r="M47" s="1130"/>
      <c r="N47" s="1130"/>
      <c r="O47" s="1130"/>
      <c r="P47" s="1130"/>
      <c r="Q47" s="1130"/>
      <c r="R47" s="353"/>
      <c r="S47" s="625" t="s">
        <v>481</v>
      </c>
      <c r="T47" s="1317"/>
      <c r="U47" s="1318"/>
      <c r="V47" s="1318"/>
      <c r="W47" s="1318"/>
      <c r="X47" s="1318"/>
      <c r="Y47" s="1319"/>
      <c r="AA47" s="1321">
        <v>0</v>
      </c>
      <c r="AB47" s="1130"/>
      <c r="AC47" s="1130"/>
      <c r="AD47" s="1130"/>
      <c r="AE47" s="1130"/>
      <c r="AF47" s="1130"/>
      <c r="AG47" s="1322"/>
    </row>
    <row r="48" spans="1:33" ht="4.9000000000000004" customHeight="1" thickBot="1">
      <c r="A48" s="2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60"/>
      <c r="T48" s="25"/>
      <c r="U48" s="25"/>
      <c r="V48" s="25"/>
      <c r="W48" s="25"/>
      <c r="X48" s="25"/>
      <c r="Y48" s="25"/>
      <c r="AA48" s="25"/>
      <c r="AB48" s="25"/>
      <c r="AC48" s="25"/>
      <c r="AD48" s="25"/>
      <c r="AE48" s="25"/>
      <c r="AF48" s="25"/>
      <c r="AG48" s="217"/>
    </row>
    <row r="49" spans="1:33" ht="13.15" customHeight="1" thickBot="1">
      <c r="A49" s="23"/>
      <c r="B49" s="11" t="s">
        <v>589</v>
      </c>
      <c r="C49" s="25"/>
      <c r="D49" s="25"/>
      <c r="E49" s="25"/>
      <c r="F49" s="25"/>
      <c r="G49" s="25"/>
      <c r="H49" s="25"/>
      <c r="L49" s="457"/>
      <c r="M49" s="11" t="s">
        <v>590</v>
      </c>
      <c r="O49" s="25"/>
      <c r="P49" s="457"/>
      <c r="Q49" s="452" t="s">
        <v>481</v>
      </c>
      <c r="R49" s="462"/>
      <c r="S49" s="1318"/>
      <c r="T49" s="1318"/>
      <c r="U49" s="1318"/>
      <c r="V49" s="1319"/>
      <c r="W49" s="11" t="s">
        <v>580</v>
      </c>
      <c r="X49" s="25"/>
      <c r="Y49" s="25"/>
      <c r="Z49" s="458" t="s">
        <v>579</v>
      </c>
      <c r="AA49" s="1321">
        <v>0</v>
      </c>
      <c r="AB49" s="1130"/>
      <c r="AC49" s="1130"/>
      <c r="AD49" s="1130"/>
      <c r="AE49" s="1130"/>
      <c r="AF49" s="1130"/>
      <c r="AG49" s="1322"/>
    </row>
    <row r="50" spans="1:33" ht="4.9000000000000004" customHeight="1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O50" s="25"/>
      <c r="P50" s="25"/>
      <c r="Q50" s="313"/>
      <c r="R50" s="25"/>
      <c r="S50" s="25"/>
      <c r="T50" s="181"/>
      <c r="U50" s="181"/>
      <c r="V50" s="181"/>
      <c r="W50" s="181"/>
      <c r="X50" s="181"/>
      <c r="Y50" s="25"/>
      <c r="Z50" s="181"/>
      <c r="AA50" s="181"/>
      <c r="AB50" s="181"/>
      <c r="AC50" s="181"/>
      <c r="AD50" s="181"/>
      <c r="AE50" s="25"/>
      <c r="AF50" s="25"/>
      <c r="AG50" s="217"/>
    </row>
    <row r="51" spans="1:33" ht="13.15" customHeight="1">
      <c r="A51" s="699">
        <v>4</v>
      </c>
      <c r="B51" s="453" t="s">
        <v>581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</row>
    <row r="52" spans="1:33" ht="4.9000000000000004" customHeight="1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17"/>
    </row>
    <row r="53" spans="1:33" ht="13.15" customHeight="1">
      <c r="A53" s="700" t="s">
        <v>582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13.15" customHeight="1">
      <c r="A54" s="701" t="s">
        <v>583</v>
      </c>
      <c r="B54" s="172"/>
      <c r="C54" s="172"/>
      <c r="D54" s="172"/>
      <c r="E54" s="172"/>
      <c r="F54" s="172"/>
      <c r="G54" s="172"/>
      <c r="H54" s="172"/>
      <c r="I54" s="172"/>
      <c r="J54" s="461" t="s">
        <v>584</v>
      </c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459" t="s">
        <v>585</v>
      </c>
      <c r="X54" s="172"/>
      <c r="Y54" s="172"/>
      <c r="Z54" s="172"/>
      <c r="AA54" s="172"/>
      <c r="AB54" s="172"/>
      <c r="AC54" s="172"/>
      <c r="AD54" s="172"/>
      <c r="AE54" s="172"/>
      <c r="AF54" s="172"/>
      <c r="AG54" s="245"/>
    </row>
    <row r="55" spans="1:33" ht="13.15" customHeight="1">
      <c r="A55" s="702"/>
      <c r="B55" s="623"/>
      <c r="C55" s="623"/>
      <c r="D55" s="623"/>
      <c r="E55" s="623"/>
      <c r="F55" s="623"/>
      <c r="G55" s="623"/>
      <c r="H55" s="623"/>
      <c r="I55" s="623"/>
      <c r="J55" s="622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2"/>
      <c r="X55" s="623"/>
      <c r="Y55" s="623"/>
      <c r="Z55" s="623"/>
      <c r="AA55" s="694"/>
      <c r="AB55" s="694"/>
      <c r="AC55" s="694"/>
      <c r="AD55" s="694"/>
      <c r="AE55" s="694"/>
      <c r="AF55" s="694"/>
      <c r="AG55" s="696"/>
    </row>
    <row r="56" spans="1:33" ht="13.15" customHeight="1">
      <c r="A56" s="703"/>
      <c r="B56" s="653"/>
      <c r="C56" s="612"/>
      <c r="D56" s="612"/>
      <c r="E56" s="612"/>
      <c r="F56" s="612"/>
      <c r="G56" s="612"/>
      <c r="H56" s="612"/>
      <c r="I56" s="612"/>
      <c r="J56" s="626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26"/>
      <c r="X56" s="612"/>
      <c r="Y56" s="612"/>
      <c r="Z56" s="612"/>
      <c r="AA56" s="695"/>
      <c r="AB56" s="695"/>
      <c r="AC56" s="695"/>
      <c r="AD56" s="695"/>
      <c r="AE56" s="695"/>
      <c r="AF56" s="695"/>
      <c r="AG56" s="697"/>
    </row>
    <row r="57" spans="1:33" ht="4.9000000000000004" customHeight="1" thickBot="1">
      <c r="A57" s="699"/>
      <c r="B57" s="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 ht="13.15" customHeight="1" thickBot="1">
      <c r="A58" s="21"/>
      <c r="B58" s="61" t="s">
        <v>586</v>
      </c>
      <c r="C58" s="61"/>
      <c r="D58" s="727"/>
      <c r="E58" s="727"/>
      <c r="F58" s="727"/>
      <c r="G58" s="727"/>
      <c r="H58" s="727"/>
      <c r="I58" s="727"/>
      <c r="J58" s="727"/>
      <c r="K58" s="727"/>
      <c r="L58" s="729"/>
      <c r="M58" s="1331"/>
      <c r="N58" s="1331"/>
      <c r="O58" s="1331"/>
      <c r="P58" s="1331"/>
      <c r="Q58" s="1331"/>
      <c r="R58" s="727"/>
      <c r="S58" s="457"/>
      <c r="T58" s="61" t="s">
        <v>587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 ht="4.9000000000000004" customHeight="1" thickBot="1">
      <c r="A59" s="21"/>
      <c r="B59" s="45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3" ht="13.15" customHeight="1" thickBot="1">
      <c r="A60" s="21"/>
      <c r="B60" s="457"/>
      <c r="C60" s="61" t="s">
        <v>810</v>
      </c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94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8"/>
    </row>
    <row r="61" spans="1:33" ht="13.15" customHeight="1">
      <c r="A61" s="21"/>
      <c r="B61" s="11"/>
      <c r="C61" s="737"/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  <c r="Z61" s="737"/>
      <c r="AA61" s="737"/>
      <c r="AB61" s="737"/>
      <c r="AC61" s="737"/>
      <c r="AD61" s="737"/>
      <c r="AE61" s="737"/>
      <c r="AF61" s="737"/>
      <c r="AG61" s="738"/>
    </row>
    <row r="62" spans="1:33" ht="13.15" customHeight="1">
      <c r="A62" s="23"/>
      <c r="B62" s="11"/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737"/>
      <c r="P62" s="737"/>
      <c r="Q62" s="737"/>
      <c r="R62" s="737"/>
      <c r="S62" s="737"/>
      <c r="T62" s="737"/>
      <c r="U62" s="737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  <c r="AG62" s="738"/>
    </row>
    <row r="63" spans="1:33" ht="13.15" customHeight="1">
      <c r="A63" s="21"/>
      <c r="B63" s="11"/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Q63" s="737"/>
      <c r="R63" s="737"/>
      <c r="S63" s="737"/>
      <c r="T63" s="737"/>
      <c r="U63" s="737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  <c r="AG63" s="738"/>
    </row>
    <row r="64" spans="1:33" ht="4.9000000000000004" customHeight="1">
      <c r="A64" s="21"/>
      <c r="B64" s="11"/>
      <c r="C64" s="46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 ht="13.15" customHeight="1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460" t="s">
        <v>588</v>
      </c>
      <c r="P65" s="11"/>
      <c r="Q65" s="460"/>
      <c r="R65" s="460"/>
      <c r="S65" s="11"/>
      <c r="T65" s="46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 ht="13.15" customHeight="1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460"/>
      <c r="P66" s="11"/>
      <c r="Q66" s="460"/>
      <c r="R66" s="460"/>
      <c r="S66" s="11"/>
      <c r="T66" s="46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 ht="13.15" customHeight="1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460"/>
      <c r="R67" s="460"/>
      <c r="S67" s="11"/>
      <c r="T67" s="46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>
      <c r="A68" s="23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5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99"/>
    </row>
    <row r="69" spans="1:33">
      <c r="A69" s="203" t="s">
        <v>26</v>
      </c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171"/>
      <c r="N69" s="171"/>
      <c r="O69" s="66" t="s">
        <v>27</v>
      </c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4"/>
      <c r="AE69" s="584"/>
      <c r="AF69" s="584"/>
      <c r="AG69" s="585"/>
    </row>
    <row r="70" spans="1:33">
      <c r="A70" s="19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5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99"/>
    </row>
    <row r="71" spans="1:33">
      <c r="A71" s="19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25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99"/>
    </row>
    <row r="72" spans="1:33">
      <c r="A72" s="19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5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99"/>
    </row>
    <row r="73" spans="1:33" ht="13.5" thickBot="1">
      <c r="A73" s="586"/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204" t="s">
        <v>192</v>
      </c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588"/>
      <c r="AG73" s="589"/>
    </row>
    <row r="74" spans="1:33" ht="13.1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3.1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13.1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13.1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13.15" customHeight="1">
      <c r="A78" s="49"/>
      <c r="B78" s="49"/>
      <c r="C78" s="446"/>
      <c r="D78" s="446"/>
      <c r="E78" s="446"/>
      <c r="F78" s="446"/>
      <c r="G78" s="446"/>
      <c r="H78" s="446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47"/>
      <c r="AE78" s="447"/>
      <c r="AF78" s="447"/>
      <c r="AG78" s="447"/>
    </row>
    <row r="79" spans="1:33" ht="13.15" customHeight="1">
      <c r="A79" s="49"/>
      <c r="B79" s="49"/>
      <c r="C79" s="446"/>
      <c r="D79" s="446"/>
      <c r="E79" s="446"/>
      <c r="F79" s="446"/>
      <c r="G79" s="446"/>
      <c r="H79" s="446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47"/>
      <c r="AE79" s="447"/>
      <c r="AF79" s="447"/>
      <c r="AG79" s="447"/>
    </row>
    <row r="80" spans="1:33" ht="13.15" customHeight="1">
      <c r="A80" s="49"/>
      <c r="B80" s="49"/>
      <c r="C80" s="446"/>
      <c r="D80" s="446"/>
      <c r="E80" s="446"/>
      <c r="F80" s="446"/>
      <c r="G80" s="446"/>
      <c r="H80" s="446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47"/>
      <c r="AE80" s="447"/>
      <c r="AF80" s="447"/>
      <c r="AG80" s="447"/>
    </row>
    <row r="81" spans="1:33" ht="13.15" customHeight="1">
      <c r="A81" s="49"/>
      <c r="B81" s="49"/>
      <c r="C81" s="446"/>
      <c r="D81" s="446"/>
      <c r="E81" s="446"/>
      <c r="F81" s="446"/>
      <c r="G81" s="446"/>
      <c r="H81" s="446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47"/>
      <c r="AE81" s="447"/>
      <c r="AF81" s="447"/>
      <c r="AG81" s="447"/>
    </row>
    <row r="82" spans="1:33" ht="13.15" customHeight="1">
      <c r="A82" s="49"/>
      <c r="B82" s="49"/>
      <c r="C82" s="446"/>
      <c r="D82" s="446"/>
      <c r="E82" s="446"/>
      <c r="F82" s="446"/>
      <c r="G82" s="446"/>
      <c r="H82" s="446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47"/>
      <c r="AE82" s="447"/>
      <c r="AF82" s="447"/>
      <c r="AG82" s="447"/>
    </row>
    <row r="83" spans="1:33" ht="13.15" customHeight="1">
      <c r="A83" s="49"/>
      <c r="B83" s="49"/>
      <c r="C83" s="446"/>
      <c r="D83" s="446"/>
      <c r="E83" s="446"/>
      <c r="F83" s="446"/>
      <c r="G83" s="446"/>
      <c r="H83" s="446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47"/>
      <c r="AE83" s="447"/>
      <c r="AF83" s="447"/>
      <c r="AG83" s="447"/>
    </row>
    <row r="84" spans="1:33" ht="13.15" customHeight="1">
      <c r="A84" s="49"/>
      <c r="B84" s="49"/>
      <c r="C84" s="446"/>
      <c r="D84" s="446"/>
      <c r="E84" s="446"/>
      <c r="F84" s="446"/>
      <c r="G84" s="446"/>
      <c r="H84" s="446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47"/>
      <c r="AE84" s="447"/>
      <c r="AF84" s="447"/>
      <c r="AG84" s="447"/>
    </row>
    <row r="85" spans="1:33" ht="13.15" customHeight="1">
      <c r="A85" s="49"/>
      <c r="B85" s="49"/>
      <c r="C85" s="446"/>
      <c r="D85" s="446"/>
      <c r="E85" s="446"/>
      <c r="F85" s="446"/>
      <c r="G85" s="446"/>
      <c r="H85" s="446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47"/>
      <c r="AE85" s="447"/>
      <c r="AF85" s="447"/>
      <c r="AG85" s="447"/>
    </row>
    <row r="86" spans="1:33" ht="13.15" customHeight="1">
      <c r="A86" s="49"/>
      <c r="B86" s="49"/>
      <c r="C86" s="446"/>
      <c r="D86" s="446"/>
      <c r="E86" s="446"/>
      <c r="F86" s="446"/>
      <c r="G86" s="446"/>
      <c r="H86" s="446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47"/>
      <c r="AE86" s="447"/>
      <c r="AF86" s="447"/>
      <c r="AG86" s="447"/>
    </row>
    <row r="87" spans="1:33" ht="13.15" customHeight="1">
      <c r="A87" s="49"/>
      <c r="B87" s="49"/>
      <c r="C87" s="446"/>
      <c r="D87" s="446"/>
      <c r="E87" s="446"/>
      <c r="F87" s="446"/>
      <c r="G87" s="446"/>
      <c r="H87" s="446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47"/>
      <c r="AE87" s="447"/>
      <c r="AF87" s="447"/>
      <c r="AG87" s="447"/>
    </row>
    <row r="88" spans="1:33" ht="13.15" customHeight="1">
      <c r="A88" s="49"/>
      <c r="B88" s="49"/>
      <c r="C88" s="446"/>
      <c r="D88" s="446"/>
      <c r="E88" s="446"/>
      <c r="F88" s="446"/>
      <c r="G88" s="446"/>
      <c r="H88" s="446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47"/>
      <c r="AE88" s="447"/>
      <c r="AF88" s="447"/>
      <c r="AG88" s="447"/>
    </row>
    <row r="89" spans="1:33" ht="13.15" customHeight="1">
      <c r="A89" s="49"/>
      <c r="B89" s="49"/>
      <c r="C89" s="446"/>
      <c r="D89" s="446"/>
      <c r="E89" s="446"/>
      <c r="F89" s="446"/>
      <c r="G89" s="446"/>
      <c r="H89" s="446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47"/>
      <c r="AE89" s="447"/>
      <c r="AF89" s="447"/>
      <c r="AG89" s="447"/>
    </row>
    <row r="90" spans="1:33" ht="13.15" customHeight="1">
      <c r="A90" s="49"/>
      <c r="B90" s="49"/>
      <c r="C90" s="446"/>
      <c r="D90" s="446"/>
      <c r="E90" s="446"/>
      <c r="F90" s="446"/>
      <c r="G90" s="446"/>
      <c r="H90" s="446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47"/>
      <c r="AE90" s="447"/>
      <c r="AF90" s="447"/>
      <c r="AG90" s="447"/>
    </row>
    <row r="91" spans="1:33" ht="13.15" customHeight="1">
      <c r="A91" s="49"/>
      <c r="B91" s="49"/>
      <c r="C91" s="446"/>
      <c r="D91" s="446"/>
      <c r="E91" s="446"/>
      <c r="F91" s="446"/>
      <c r="G91" s="446"/>
      <c r="H91" s="446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47"/>
      <c r="AE91" s="447"/>
      <c r="AF91" s="447"/>
      <c r="AG91" s="447"/>
    </row>
    <row r="92" spans="1:33" ht="13.15" customHeight="1">
      <c r="A92" s="49"/>
      <c r="B92" s="49"/>
      <c r="C92" s="446"/>
      <c r="D92" s="446"/>
      <c r="E92" s="446"/>
      <c r="F92" s="446"/>
      <c r="G92" s="446"/>
      <c r="H92" s="446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47"/>
      <c r="AE92" s="447"/>
      <c r="AF92" s="447"/>
      <c r="AG92" s="447"/>
    </row>
    <row r="93" spans="1:33" ht="13.15" customHeight="1">
      <c r="A93" s="49"/>
      <c r="B93" s="49"/>
      <c r="C93" s="446"/>
      <c r="D93" s="446"/>
      <c r="E93" s="446"/>
      <c r="F93" s="446"/>
      <c r="G93" s="446"/>
      <c r="H93" s="446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47"/>
      <c r="AE93" s="447"/>
      <c r="AF93" s="447"/>
      <c r="AG93" s="447"/>
    </row>
    <row r="94" spans="1:33" ht="13.15" customHeight="1">
      <c r="A94" s="49"/>
      <c r="B94" s="49"/>
      <c r="C94" s="446"/>
      <c r="D94" s="446"/>
      <c r="E94" s="446"/>
      <c r="F94" s="446"/>
      <c r="G94" s="446"/>
      <c r="H94" s="446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47"/>
      <c r="AE94" s="447"/>
      <c r="AF94" s="447"/>
      <c r="AG94" s="447"/>
    </row>
    <row r="95" spans="1:33" ht="13.15" customHeight="1">
      <c r="A95" s="49"/>
      <c r="B95" s="49"/>
      <c r="C95" s="446"/>
      <c r="D95" s="446"/>
      <c r="E95" s="446"/>
      <c r="F95" s="446"/>
      <c r="G95" s="446"/>
      <c r="H95" s="446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47"/>
      <c r="AE95" s="447"/>
      <c r="AF95" s="447"/>
      <c r="AG95" s="447"/>
    </row>
    <row r="96" spans="1:33" ht="13.15" customHeight="1">
      <c r="A96" s="49"/>
      <c r="B96" s="49"/>
      <c r="C96" s="446"/>
      <c r="D96" s="446"/>
      <c r="E96" s="446"/>
      <c r="F96" s="446"/>
      <c r="G96" s="446"/>
      <c r="H96" s="446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47"/>
      <c r="AE96" s="447"/>
      <c r="AF96" s="447"/>
      <c r="AG96" s="447"/>
    </row>
    <row r="97" spans="1:33" ht="13.15" customHeight="1">
      <c r="A97" s="49"/>
      <c r="B97" s="49"/>
      <c r="C97" s="446"/>
      <c r="D97" s="446"/>
      <c r="E97" s="446"/>
      <c r="F97" s="446"/>
      <c r="G97" s="446"/>
      <c r="H97" s="446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47"/>
      <c r="AE97" s="447"/>
      <c r="AF97" s="447"/>
      <c r="AG97" s="447"/>
    </row>
    <row r="98" spans="1:33" ht="13.15" customHeight="1">
      <c r="A98" s="49"/>
      <c r="B98" s="49"/>
      <c r="C98" s="446"/>
      <c r="D98" s="446"/>
      <c r="E98" s="446"/>
      <c r="F98" s="446"/>
      <c r="G98" s="446"/>
      <c r="H98" s="446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47"/>
      <c r="AE98" s="447"/>
      <c r="AF98" s="447"/>
      <c r="AG98" s="447"/>
    </row>
    <row r="99" spans="1:33" ht="13.15" customHeight="1">
      <c r="A99" s="49"/>
      <c r="B99" s="49"/>
      <c r="C99" s="446"/>
      <c r="D99" s="446"/>
      <c r="E99" s="446"/>
      <c r="F99" s="446"/>
      <c r="G99" s="446"/>
      <c r="H99" s="446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47"/>
      <c r="AE99" s="447"/>
      <c r="AF99" s="447"/>
      <c r="AG99" s="447"/>
    </row>
    <row r="100" spans="1:33" ht="13.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3.1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3.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3.15" customHeight="1">
      <c r="A103" s="4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20"/>
      <c r="Q103" s="449"/>
      <c r="R103" s="449"/>
      <c r="S103" s="174"/>
      <c r="T103" s="174"/>
      <c r="U103" s="174"/>
      <c r="V103" s="313"/>
      <c r="W103" s="174"/>
      <c r="X103" s="450"/>
      <c r="Y103" s="186"/>
      <c r="Z103" s="11"/>
      <c r="AA103" s="11"/>
      <c r="AB103" s="25"/>
      <c r="AC103" s="25"/>
      <c r="AD103" s="25"/>
      <c r="AE103" s="25"/>
      <c r="AF103" s="25"/>
      <c r="AG103" s="38"/>
    </row>
    <row r="104" spans="1:33" ht="13.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3.1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38"/>
      <c r="U105" s="25"/>
      <c r="V105" s="25"/>
      <c r="W105" s="25"/>
      <c r="X105" s="25"/>
      <c r="Y105" s="25"/>
      <c r="Z105" s="25"/>
      <c r="AA105" s="25"/>
      <c r="AB105" s="25"/>
      <c r="AC105" s="25"/>
      <c r="AD105" s="269"/>
      <c r="AE105" s="448"/>
      <c r="AF105" s="448"/>
      <c r="AG105" s="448"/>
    </row>
    <row r="106" spans="1:33" ht="13.1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13.1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ht="13.1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ht="13.15" customHeight="1">
      <c r="A109" s="49"/>
      <c r="B109" s="49"/>
      <c r="C109" s="446"/>
      <c r="D109" s="446"/>
      <c r="E109" s="446"/>
      <c r="F109" s="446"/>
      <c r="G109" s="446"/>
      <c r="H109" s="446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47"/>
      <c r="AE109" s="447"/>
      <c r="AF109" s="447"/>
      <c r="AG109" s="447"/>
    </row>
    <row r="110" spans="1:33" ht="13.15" customHeight="1">
      <c r="A110" s="49"/>
      <c r="B110" s="49"/>
      <c r="C110" s="446"/>
      <c r="D110" s="446"/>
      <c r="E110" s="446"/>
      <c r="F110" s="446"/>
      <c r="G110" s="446"/>
      <c r="H110" s="446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47"/>
      <c r="AE110" s="447"/>
      <c r="AF110" s="447"/>
      <c r="AG110" s="447"/>
    </row>
    <row r="111" spans="1:33" ht="13.15" customHeight="1">
      <c r="A111" s="49"/>
      <c r="B111" s="49"/>
      <c r="C111" s="446"/>
      <c r="D111" s="446"/>
      <c r="E111" s="446"/>
      <c r="F111" s="446"/>
      <c r="G111" s="446"/>
      <c r="H111" s="446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47"/>
      <c r="AE111" s="447"/>
      <c r="AF111" s="447"/>
      <c r="AG111" s="447"/>
    </row>
    <row r="112" spans="1:33" ht="13.15" customHeight="1">
      <c r="A112" s="49"/>
      <c r="B112" s="49"/>
      <c r="C112" s="446"/>
      <c r="D112" s="446"/>
      <c r="E112" s="446"/>
      <c r="F112" s="446"/>
      <c r="G112" s="446"/>
      <c r="H112" s="446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47"/>
      <c r="AE112" s="447"/>
      <c r="AF112" s="447"/>
      <c r="AG112" s="447"/>
    </row>
    <row r="113" spans="1:33" ht="13.15" customHeight="1">
      <c r="A113" s="49"/>
      <c r="B113" s="49"/>
      <c r="C113" s="446"/>
      <c r="D113" s="446"/>
      <c r="E113" s="446"/>
      <c r="F113" s="446"/>
      <c r="G113" s="446"/>
      <c r="H113" s="446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47"/>
      <c r="AE113" s="447"/>
      <c r="AF113" s="447"/>
      <c r="AG113" s="447"/>
    </row>
    <row r="114" spans="1:33" ht="13.15" customHeight="1">
      <c r="A114" s="49"/>
      <c r="B114" s="49"/>
      <c r="C114" s="446"/>
      <c r="D114" s="446"/>
      <c r="E114" s="446"/>
      <c r="F114" s="446"/>
      <c r="G114" s="446"/>
      <c r="H114" s="446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47"/>
      <c r="AE114" s="447"/>
      <c r="AF114" s="447"/>
      <c r="AG114" s="447"/>
    </row>
    <row r="115" spans="1:33" ht="13.15" customHeight="1">
      <c r="A115" s="49"/>
      <c r="B115" s="49"/>
      <c r="C115" s="446"/>
      <c r="D115" s="446"/>
      <c r="E115" s="446"/>
      <c r="F115" s="446"/>
      <c r="G115" s="446"/>
      <c r="H115" s="446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47"/>
      <c r="AE115" s="447"/>
      <c r="AF115" s="447"/>
      <c r="AG115" s="447"/>
    </row>
    <row r="116" spans="1:33" ht="13.15" customHeight="1">
      <c r="A116" s="49"/>
      <c r="B116" s="49"/>
      <c r="C116" s="446"/>
      <c r="D116" s="446"/>
      <c r="E116" s="446"/>
      <c r="F116" s="446"/>
      <c r="G116" s="446"/>
      <c r="H116" s="446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47"/>
      <c r="AE116" s="447"/>
      <c r="AF116" s="447"/>
      <c r="AG116" s="447"/>
    </row>
    <row r="117" spans="1:33" ht="13.15" customHeight="1">
      <c r="A117" s="49"/>
      <c r="B117" s="49"/>
      <c r="C117" s="446"/>
      <c r="D117" s="446"/>
      <c r="E117" s="446"/>
      <c r="F117" s="446"/>
      <c r="G117" s="446"/>
      <c r="H117" s="446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47"/>
      <c r="AE117" s="447"/>
      <c r="AF117" s="447"/>
      <c r="AG117" s="447"/>
    </row>
    <row r="118" spans="1:33" ht="13.15" customHeight="1">
      <c r="A118" s="49"/>
      <c r="B118" s="49"/>
      <c r="C118" s="446"/>
      <c r="D118" s="446"/>
      <c r="E118" s="446"/>
      <c r="F118" s="446"/>
      <c r="G118" s="446"/>
      <c r="H118" s="446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47"/>
      <c r="AE118" s="447"/>
      <c r="AF118" s="447"/>
      <c r="AG118" s="447"/>
    </row>
    <row r="119" spans="1:33" ht="13.15" customHeight="1">
      <c r="A119" s="49"/>
      <c r="B119" s="49"/>
      <c r="C119" s="446"/>
      <c r="D119" s="446"/>
      <c r="E119" s="446"/>
      <c r="F119" s="446"/>
      <c r="G119" s="446"/>
      <c r="H119" s="446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47"/>
      <c r="AE119" s="447"/>
      <c r="AF119" s="447"/>
      <c r="AG119" s="447"/>
    </row>
    <row r="120" spans="1:33" ht="13.15" customHeight="1">
      <c r="A120" s="49"/>
      <c r="B120" s="49"/>
      <c r="C120" s="446"/>
      <c r="D120" s="446"/>
      <c r="E120" s="446"/>
      <c r="F120" s="446"/>
      <c r="G120" s="446"/>
      <c r="H120" s="446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47"/>
      <c r="AE120" s="447"/>
      <c r="AF120" s="447"/>
      <c r="AG120" s="447"/>
    </row>
    <row r="121" spans="1:33" ht="13.15" customHeight="1">
      <c r="A121" s="49"/>
      <c r="B121" s="49"/>
      <c r="C121" s="446"/>
      <c r="D121" s="446"/>
      <c r="E121" s="446"/>
      <c r="F121" s="446"/>
      <c r="G121" s="446"/>
      <c r="H121" s="446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47"/>
      <c r="AE121" s="447"/>
      <c r="AF121" s="447"/>
      <c r="AG121" s="447"/>
    </row>
    <row r="122" spans="1:33" ht="13.15" customHeight="1">
      <c r="A122" s="49"/>
      <c r="B122" s="49"/>
      <c r="C122" s="446"/>
      <c r="D122" s="446"/>
      <c r="E122" s="446"/>
      <c r="F122" s="446"/>
      <c r="G122" s="446"/>
      <c r="H122" s="446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47"/>
      <c r="AE122" s="447"/>
      <c r="AF122" s="447"/>
      <c r="AG122" s="447"/>
    </row>
    <row r="123" spans="1:33" ht="13.15" customHeight="1">
      <c r="A123" s="49"/>
      <c r="B123" s="49"/>
      <c r="C123" s="446"/>
      <c r="D123" s="446"/>
      <c r="E123" s="446"/>
      <c r="F123" s="446"/>
      <c r="G123" s="446"/>
      <c r="H123" s="446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47"/>
      <c r="AE123" s="447"/>
      <c r="AF123" s="447"/>
      <c r="AG123" s="447"/>
    </row>
    <row r="124" spans="1:33" ht="13.15" customHeight="1">
      <c r="A124" s="49"/>
      <c r="B124" s="49"/>
      <c r="C124" s="446"/>
      <c r="D124" s="446"/>
      <c r="E124" s="446"/>
      <c r="F124" s="446"/>
      <c r="G124" s="446"/>
      <c r="H124" s="446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47"/>
      <c r="AE124" s="447"/>
      <c r="AF124" s="447"/>
      <c r="AG124" s="447"/>
    </row>
    <row r="125" spans="1:33" ht="13.15" customHeight="1">
      <c r="A125" s="49"/>
      <c r="B125" s="49"/>
      <c r="C125" s="446"/>
      <c r="D125" s="446"/>
      <c r="E125" s="446"/>
      <c r="F125" s="446"/>
      <c r="G125" s="446"/>
      <c r="H125" s="446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47"/>
      <c r="AE125" s="447"/>
      <c r="AF125" s="447"/>
      <c r="AG125" s="447"/>
    </row>
    <row r="126" spans="1:33" ht="13.15" customHeight="1">
      <c r="A126" s="49"/>
      <c r="B126" s="49"/>
      <c r="C126" s="446"/>
      <c r="D126" s="446"/>
      <c r="E126" s="446"/>
      <c r="F126" s="446"/>
      <c r="G126" s="446"/>
      <c r="H126" s="446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47"/>
      <c r="AE126" s="447"/>
      <c r="AF126" s="447"/>
      <c r="AG126" s="447"/>
    </row>
    <row r="127" spans="1:33" ht="13.15" customHeight="1">
      <c r="A127" s="49"/>
      <c r="B127" s="49"/>
      <c r="C127" s="446"/>
      <c r="D127" s="446"/>
      <c r="E127" s="446"/>
      <c r="F127" s="446"/>
      <c r="G127" s="446"/>
      <c r="H127" s="446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47"/>
      <c r="AE127" s="447"/>
      <c r="AF127" s="447"/>
      <c r="AG127" s="447"/>
    </row>
    <row r="128" spans="1:33" ht="13.15" customHeight="1">
      <c r="A128" s="49"/>
      <c r="B128" s="49"/>
      <c r="C128" s="446"/>
      <c r="D128" s="446"/>
      <c r="E128" s="446"/>
      <c r="F128" s="446"/>
      <c r="G128" s="446"/>
      <c r="H128" s="446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47"/>
      <c r="AE128" s="447"/>
      <c r="AF128" s="447"/>
      <c r="AG128" s="447"/>
    </row>
    <row r="129" spans="1:33" ht="13.15" customHeight="1">
      <c r="A129" s="49"/>
      <c r="B129" s="49"/>
      <c r="C129" s="446"/>
      <c r="D129" s="446"/>
      <c r="E129" s="446"/>
      <c r="F129" s="446"/>
      <c r="G129" s="446"/>
      <c r="H129" s="446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47"/>
      <c r="AE129" s="447"/>
      <c r="AF129" s="447"/>
      <c r="AG129" s="447"/>
    </row>
    <row r="130" spans="1:33" ht="13.15" customHeight="1">
      <c r="A130" s="49"/>
      <c r="B130" s="49"/>
      <c r="C130" s="446"/>
      <c r="D130" s="446"/>
      <c r="E130" s="446"/>
      <c r="F130" s="446"/>
      <c r="G130" s="446"/>
      <c r="H130" s="446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47"/>
      <c r="AE130" s="447"/>
      <c r="AF130" s="447"/>
      <c r="AG130" s="447"/>
    </row>
    <row r="131" spans="1:33" ht="13.15" customHeight="1">
      <c r="A131" s="49"/>
      <c r="B131" s="49"/>
      <c r="C131" s="446"/>
      <c r="D131" s="446"/>
      <c r="E131" s="446"/>
      <c r="F131" s="446"/>
      <c r="G131" s="446"/>
      <c r="H131" s="446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47"/>
      <c r="AE131" s="447"/>
      <c r="AF131" s="447"/>
      <c r="AG131" s="447"/>
    </row>
    <row r="132" spans="1:33" ht="13.15" customHeight="1">
      <c r="A132" s="49"/>
      <c r="B132" s="49"/>
      <c r="C132" s="446"/>
      <c r="D132" s="446"/>
      <c r="E132" s="446"/>
      <c r="F132" s="446"/>
      <c r="G132" s="446"/>
      <c r="H132" s="446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47"/>
      <c r="AE132" s="447"/>
      <c r="AF132" s="447"/>
      <c r="AG132" s="447"/>
    </row>
    <row r="133" spans="1:33" ht="13.15" customHeight="1">
      <c r="A133" s="49"/>
      <c r="B133" s="49"/>
      <c r="C133" s="446"/>
      <c r="D133" s="446"/>
      <c r="E133" s="446"/>
      <c r="F133" s="446"/>
      <c r="G133" s="446"/>
      <c r="H133" s="446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47"/>
      <c r="AE133" s="447"/>
      <c r="AF133" s="447"/>
      <c r="AG133" s="447"/>
    </row>
    <row r="134" spans="1:33" ht="13.15" customHeight="1">
      <c r="A134" s="49"/>
      <c r="B134" s="49"/>
      <c r="C134" s="446"/>
      <c r="D134" s="446"/>
      <c r="E134" s="446"/>
      <c r="F134" s="446"/>
      <c r="G134" s="446"/>
      <c r="H134" s="446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47"/>
      <c r="AE134" s="447"/>
      <c r="AF134" s="447"/>
      <c r="AG134" s="447"/>
    </row>
    <row r="135" spans="1:33" ht="13.15" customHeight="1">
      <c r="A135" s="49"/>
      <c r="B135" s="49"/>
      <c r="C135" s="446"/>
      <c r="D135" s="446"/>
      <c r="E135" s="446"/>
      <c r="F135" s="446"/>
      <c r="G135" s="446"/>
      <c r="H135" s="446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47"/>
      <c r="AE135" s="447"/>
      <c r="AF135" s="447"/>
      <c r="AG135" s="447"/>
    </row>
    <row r="136" spans="1:33" ht="13.15" customHeight="1">
      <c r="A136" s="49"/>
      <c r="B136" s="49"/>
      <c r="C136" s="446"/>
      <c r="D136" s="446"/>
      <c r="E136" s="446"/>
      <c r="F136" s="446"/>
      <c r="G136" s="446"/>
      <c r="H136" s="446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47"/>
      <c r="AE136" s="447"/>
      <c r="AF136" s="447"/>
      <c r="AG136" s="447"/>
    </row>
    <row r="137" spans="1:33" ht="13.1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3.1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3.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3.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3.1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</sheetData>
  <mergeCells count="32">
    <mergeCell ref="C61:AG63"/>
    <mergeCell ref="AA49:AG49"/>
    <mergeCell ref="T47:Y47"/>
    <mergeCell ref="AA47:AG47"/>
    <mergeCell ref="M58:Q58"/>
    <mergeCell ref="D45:I45"/>
    <mergeCell ref="K45:Q45"/>
    <mergeCell ref="D47:I47"/>
    <mergeCell ref="K47:Q47"/>
    <mergeCell ref="S49:V49"/>
    <mergeCell ref="U28:Z28"/>
    <mergeCell ref="AA43:AG43"/>
    <mergeCell ref="D41:I41"/>
    <mergeCell ref="K41:Q41"/>
    <mergeCell ref="D43:I43"/>
    <mergeCell ref="K43:Q43"/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76"/>
  <sheetViews>
    <sheetView view="pageBreakPreview" zoomScale="115" zoomScaleNormal="100" zoomScaleSheetLayoutView="115" workbookViewId="0"/>
  </sheetViews>
  <sheetFormatPr baseColWidth="10" defaultColWidth="2.7109375" defaultRowHeight="12.75"/>
  <cols>
    <col min="1" max="16384" width="2.7109375" style="43"/>
  </cols>
  <sheetData>
    <row r="1" spans="1:34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209"/>
      <c r="V1" s="333" t="s">
        <v>17</v>
      </c>
      <c r="W1" s="209"/>
      <c r="X1" s="467" t="s">
        <v>16</v>
      </c>
      <c r="Y1" s="206"/>
      <c r="Z1" s="582"/>
      <c r="AA1" s="305"/>
      <c r="AB1" s="201"/>
      <c r="AC1" s="201"/>
      <c r="AD1" s="201"/>
      <c r="AE1" s="201"/>
      <c r="AF1" s="201"/>
      <c r="AG1" s="201"/>
      <c r="AH1" s="216"/>
    </row>
    <row r="2" spans="1:34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811</v>
      </c>
      <c r="Y2" s="186"/>
      <c r="Z2" s="171"/>
      <c r="AA2" s="11"/>
      <c r="AB2" s="11"/>
      <c r="AC2" s="11"/>
      <c r="AD2" s="11"/>
      <c r="AE2" s="11"/>
      <c r="AF2" s="11"/>
      <c r="AG2" s="11"/>
      <c r="AH2" s="341"/>
    </row>
    <row r="3" spans="1:34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219"/>
    </row>
    <row r="4" spans="1:34" ht="5.0999999999999996" customHeigh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23"/>
    </row>
    <row r="5" spans="1:34" ht="15.75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93" t="s">
        <v>591</v>
      </c>
      <c r="V5" s="293"/>
      <c r="W5" s="171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24"/>
    </row>
    <row r="6" spans="1:34">
      <c r="A6" s="23"/>
      <c r="B6" s="171"/>
      <c r="C6" s="25"/>
      <c r="D6" s="25" t="s">
        <v>812</v>
      </c>
      <c r="E6" s="17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24"/>
    </row>
    <row r="7" spans="1:34">
      <c r="A7" s="23"/>
      <c r="B7" s="25"/>
      <c r="C7" s="25"/>
      <c r="D7" s="25"/>
      <c r="E7" s="25"/>
      <c r="F7" s="25"/>
      <c r="G7" s="25"/>
      <c r="H7" s="25"/>
      <c r="I7" s="25"/>
      <c r="J7" s="25" t="s">
        <v>592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7"/>
    </row>
    <row r="8" spans="1:34" ht="13.5" thickBot="1">
      <c r="A8" s="46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307"/>
    </row>
    <row r="9" spans="1:34">
      <c r="A9" s="200" t="s">
        <v>658</v>
      </c>
      <c r="B9" s="20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32" t="s">
        <v>593</v>
      </c>
      <c r="S9" s="305"/>
      <c r="T9" s="305"/>
      <c r="U9" s="575"/>
      <c r="W9" s="201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575"/>
    </row>
    <row r="10" spans="1:34">
      <c r="A10" s="771"/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9"/>
      <c r="R10" s="1333"/>
      <c r="S10" s="1334"/>
      <c r="T10" s="1334"/>
      <c r="U10" s="1334"/>
      <c r="V10" s="1334"/>
      <c r="W10" s="1334"/>
      <c r="X10" s="1334"/>
      <c r="Y10" s="1334"/>
      <c r="Z10" s="1334"/>
      <c r="AA10" s="1334"/>
      <c r="AB10" s="1334"/>
      <c r="AC10" s="1334"/>
      <c r="AD10" s="1334"/>
      <c r="AE10" s="1334"/>
      <c r="AF10" s="1334"/>
      <c r="AG10" s="1334"/>
      <c r="AH10" s="1335"/>
    </row>
    <row r="11" spans="1:34">
      <c r="A11" s="771"/>
      <c r="B11" s="772"/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9"/>
      <c r="R11" s="1333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5"/>
    </row>
    <row r="12" spans="1:34">
      <c r="A12" s="771"/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9"/>
      <c r="R12" s="1333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5"/>
    </row>
    <row r="13" spans="1:34">
      <c r="A13" s="771"/>
      <c r="B13" s="772"/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9"/>
      <c r="R13" s="1333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5"/>
    </row>
    <row r="14" spans="1:34">
      <c r="A14" s="771"/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9"/>
      <c r="R14" s="1333"/>
      <c r="S14" s="1334"/>
      <c r="T14" s="1334"/>
      <c r="U14" s="1334"/>
      <c r="V14" s="1334"/>
      <c r="W14" s="1334"/>
      <c r="X14" s="1334"/>
      <c r="Y14" s="1334"/>
      <c r="Z14" s="1334"/>
      <c r="AA14" s="1334"/>
      <c r="AB14" s="1334"/>
      <c r="AC14" s="1334"/>
      <c r="AD14" s="1334"/>
      <c r="AE14" s="1334"/>
      <c r="AF14" s="1334"/>
      <c r="AG14" s="1334"/>
      <c r="AH14" s="1335"/>
    </row>
    <row r="15" spans="1:34">
      <c r="A15" s="263" t="s">
        <v>896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265" t="s">
        <v>273</v>
      </c>
      <c r="S15" s="35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84"/>
    </row>
    <row r="16" spans="1:34" ht="13.5" thickBot="1">
      <c r="A16" s="1336"/>
      <c r="B16" s="1098"/>
      <c r="C16" s="1098"/>
      <c r="D16" s="1098"/>
      <c r="E16" s="1098"/>
      <c r="F16" s="1098"/>
      <c r="G16" s="1098"/>
      <c r="H16" s="1098"/>
      <c r="I16" s="1098"/>
      <c r="J16" s="1098"/>
      <c r="K16" s="1098"/>
      <c r="L16" s="1098"/>
      <c r="M16" s="1098"/>
      <c r="N16" s="1098"/>
      <c r="O16" s="1098"/>
      <c r="P16" s="1098"/>
      <c r="Q16" s="1337"/>
      <c r="R16" s="1338"/>
      <c r="S16" s="1339"/>
      <c r="T16" s="1339"/>
      <c r="U16" s="1339"/>
      <c r="V16" s="1339"/>
      <c r="W16" s="1339"/>
      <c r="X16" s="1339"/>
      <c r="Y16" s="1339"/>
      <c r="Z16" s="1339"/>
      <c r="AA16" s="1339"/>
      <c r="AB16" s="1339"/>
      <c r="AC16" s="1339"/>
      <c r="AD16" s="1339"/>
      <c r="AE16" s="1339"/>
      <c r="AF16" s="1339"/>
      <c r="AG16" s="1339"/>
      <c r="AH16" s="1340"/>
    </row>
    <row r="17" spans="1:34">
      <c r="A17" s="381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82"/>
    </row>
    <row r="18" spans="1:34">
      <c r="A18" s="470" t="s">
        <v>813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2"/>
    </row>
    <row r="19" spans="1:34">
      <c r="A19" s="30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270"/>
      <c r="M19" s="1270"/>
      <c r="N19" s="1270"/>
      <c r="O19" s="1270"/>
      <c r="P19" s="1270"/>
      <c r="Q19" s="1270"/>
      <c r="R19" s="1270"/>
      <c r="S19" s="1270"/>
      <c r="T19" s="1270"/>
      <c r="U19" s="1270"/>
      <c r="V19" s="1270"/>
      <c r="W19" s="1270"/>
      <c r="X19" s="1270"/>
      <c r="Y19" s="1270"/>
      <c r="Z19" s="1270"/>
      <c r="AA19" s="1270"/>
      <c r="AB19" s="1270"/>
      <c r="AC19" s="1270"/>
      <c r="AD19" s="1270"/>
      <c r="AE19" s="1270"/>
      <c r="AF19" s="1270"/>
      <c r="AG19" s="1270"/>
      <c r="AH19" s="1271"/>
    </row>
    <row r="20" spans="1:34" ht="13.5" thickBot="1">
      <c r="A20" s="218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219"/>
    </row>
    <row r="21" spans="1:34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23"/>
    </row>
    <row r="22" spans="1:34" ht="13.5" thickBot="1">
      <c r="A22" s="300" t="s">
        <v>837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66"/>
    </row>
    <row r="23" spans="1:34" ht="13.5" thickBot="1">
      <c r="A23" s="300"/>
      <c r="B23" s="457"/>
      <c r="C23" s="49"/>
      <c r="D23" s="469" t="s">
        <v>594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66"/>
    </row>
    <row r="24" spans="1:34" ht="13.5" thickBot="1">
      <c r="A24" s="471"/>
      <c r="B24" s="25"/>
      <c r="C24" s="25" t="s">
        <v>595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17"/>
    </row>
    <row r="25" spans="1:34" ht="13.5" thickBot="1">
      <c r="A25" s="23"/>
      <c r="B25" s="25"/>
      <c r="C25" s="457"/>
      <c r="D25" s="25"/>
      <c r="E25" s="11" t="s">
        <v>596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57"/>
      <c r="W25" s="25"/>
      <c r="X25" s="11" t="s">
        <v>9</v>
      </c>
      <c r="Y25" s="25"/>
      <c r="Z25" s="25"/>
      <c r="AA25" s="25"/>
      <c r="AB25" s="25"/>
      <c r="AC25" s="25"/>
      <c r="AD25" s="25"/>
      <c r="AE25" s="25"/>
      <c r="AF25" s="25"/>
      <c r="AG25" s="25"/>
      <c r="AH25" s="217"/>
    </row>
    <row r="26" spans="1:34" ht="4.9000000000000004" customHeight="1" thickBot="1">
      <c r="A26" s="300"/>
      <c r="B26" s="49"/>
      <c r="C26" s="49"/>
      <c r="D26" s="49"/>
      <c r="E26" s="60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60"/>
      <c r="Y26" s="49"/>
      <c r="Z26" s="49"/>
      <c r="AA26" s="49"/>
      <c r="AB26" s="49"/>
      <c r="AC26" s="49"/>
      <c r="AD26" s="49"/>
      <c r="AE26" s="49"/>
      <c r="AF26" s="49"/>
      <c r="AG26" s="49"/>
      <c r="AH26" s="266"/>
    </row>
    <row r="27" spans="1:34" ht="13.5" thickBot="1">
      <c r="A27" s="300"/>
      <c r="B27" s="49"/>
      <c r="C27" s="457"/>
      <c r="D27" s="49"/>
      <c r="E27" s="60" t="s">
        <v>612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57"/>
      <c r="W27" s="49"/>
      <c r="X27" s="60" t="s">
        <v>10</v>
      </c>
      <c r="Y27" s="49"/>
      <c r="Z27" s="49"/>
      <c r="AA27" s="49"/>
      <c r="AB27" s="49"/>
      <c r="AC27" s="49"/>
      <c r="AD27" s="49"/>
      <c r="AE27" s="49"/>
      <c r="AF27" s="49"/>
      <c r="AG27" s="49"/>
      <c r="AH27" s="266"/>
    </row>
    <row r="28" spans="1:34" ht="4.9000000000000004" customHeight="1" thickBot="1">
      <c r="A28" s="300"/>
      <c r="B28" s="49"/>
      <c r="C28" s="49"/>
      <c r="D28" s="49"/>
      <c r="E28" s="60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266"/>
    </row>
    <row r="29" spans="1:34" ht="13.5" thickBot="1">
      <c r="A29" s="23"/>
      <c r="B29" s="25"/>
      <c r="C29" s="457"/>
      <c r="D29" s="25"/>
      <c r="E29" s="11" t="s">
        <v>597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457"/>
      <c r="W29" s="49"/>
      <c r="X29" s="60" t="s">
        <v>210</v>
      </c>
      <c r="Y29" s="25"/>
      <c r="Z29" s="25"/>
      <c r="AA29" s="25"/>
      <c r="AB29" s="25"/>
      <c r="AC29" s="25"/>
      <c r="AD29" s="25"/>
      <c r="AE29" s="25"/>
      <c r="AF29" s="25"/>
      <c r="AG29" s="25"/>
      <c r="AH29" s="217"/>
    </row>
    <row r="30" spans="1:34" ht="4.9000000000000004" customHeight="1" thickBot="1">
      <c r="A30" s="23"/>
      <c r="B30" s="25"/>
      <c r="C30" s="25"/>
      <c r="D30" s="25"/>
      <c r="E30" s="1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17"/>
    </row>
    <row r="31" spans="1:34" ht="13.5" thickBot="1">
      <c r="A31" s="23"/>
      <c r="B31" s="25"/>
      <c r="C31" s="457"/>
      <c r="D31" s="25"/>
      <c r="E31" s="11" t="s">
        <v>611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457"/>
      <c r="W31" s="49"/>
      <c r="X31" s="60" t="s">
        <v>598</v>
      </c>
      <c r="Y31" s="25"/>
      <c r="Z31" s="25"/>
      <c r="AA31" s="25"/>
      <c r="AB31" s="25"/>
      <c r="AC31" s="25"/>
      <c r="AD31" s="25"/>
      <c r="AE31" s="25"/>
      <c r="AF31" s="25"/>
      <c r="AG31" s="25"/>
      <c r="AH31" s="217"/>
    </row>
    <row r="32" spans="1:34" ht="4.9000000000000004" customHeight="1">
      <c r="A32" s="23"/>
      <c r="B32" s="25"/>
      <c r="C32" s="25"/>
      <c r="D32" s="25"/>
      <c r="E32" s="11"/>
      <c r="F32" s="25"/>
      <c r="G32" s="25"/>
      <c r="H32" s="25"/>
      <c r="I32" s="25"/>
      <c r="J32" s="25"/>
      <c r="K32" s="25"/>
      <c r="L32" s="25"/>
      <c r="M32" s="25"/>
      <c r="N32" s="213"/>
      <c r="O32" s="165"/>
      <c r="P32" s="25"/>
      <c r="Q32" s="25"/>
      <c r="R32" s="213"/>
      <c r="S32" s="25"/>
      <c r="T32" s="165"/>
      <c r="U32" s="25"/>
      <c r="V32" s="25"/>
      <c r="W32" s="215"/>
      <c r="X32" s="215"/>
      <c r="Y32" s="215"/>
      <c r="Z32" s="215"/>
      <c r="AA32" s="25"/>
      <c r="AB32" s="165"/>
      <c r="AC32" s="25"/>
      <c r="AD32" s="165"/>
      <c r="AE32" s="213"/>
      <c r="AF32" s="213"/>
      <c r="AG32" s="25"/>
      <c r="AH32" s="217"/>
    </row>
    <row r="33" spans="1:34">
      <c r="A33" s="23"/>
      <c r="B33" s="11" t="s">
        <v>599</v>
      </c>
      <c r="C33" s="25"/>
      <c r="D33" s="25"/>
      <c r="E33" s="25"/>
      <c r="F33" s="25"/>
      <c r="G33" s="25"/>
      <c r="H33" s="25"/>
      <c r="I33" s="25"/>
      <c r="J33" s="689"/>
      <c r="K33" s="806"/>
      <c r="L33" s="806"/>
      <c r="M33" s="806"/>
      <c r="N33" s="25"/>
      <c r="O33" s="165"/>
      <c r="P33" s="25"/>
      <c r="Q33" s="25"/>
      <c r="R33" s="25"/>
      <c r="S33" s="25"/>
      <c r="T33" s="165"/>
      <c r="U33" s="25"/>
      <c r="V33" s="25"/>
      <c r="W33" s="25"/>
      <c r="X33" s="25"/>
      <c r="Y33" s="25"/>
      <c r="Z33" s="25"/>
      <c r="AA33" s="25"/>
      <c r="AB33" s="165"/>
      <c r="AC33" s="25"/>
      <c r="AD33" s="165"/>
      <c r="AE33" s="25"/>
      <c r="AF33" s="25"/>
      <c r="AG33" s="25"/>
      <c r="AH33" s="217"/>
    </row>
    <row r="34" spans="1:34" ht="4.9000000000000004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13"/>
      <c r="O34" s="165"/>
      <c r="P34" s="25"/>
      <c r="Q34" s="25"/>
      <c r="R34" s="213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25"/>
      <c r="AD34" s="165"/>
      <c r="AE34" s="213"/>
      <c r="AF34" s="213"/>
      <c r="AG34" s="25"/>
      <c r="AH34" s="217"/>
    </row>
    <row r="35" spans="1:34">
      <c r="A35" s="23"/>
      <c r="B35" s="11" t="s">
        <v>600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689"/>
      <c r="N35" s="806"/>
      <c r="O35" s="806"/>
      <c r="P35" s="80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17"/>
    </row>
    <row r="36" spans="1:34">
      <c r="A36" s="387"/>
      <c r="B36" s="25" t="s">
        <v>601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17"/>
    </row>
    <row r="37" spans="1:34">
      <c r="A37" s="23"/>
      <c r="B37" s="25" t="s">
        <v>157</v>
      </c>
      <c r="C37" s="25"/>
      <c r="D37" s="25"/>
      <c r="E37" s="25"/>
      <c r="F37" s="25"/>
      <c r="G37" s="1332"/>
      <c r="H37" s="1332"/>
      <c r="I37" s="1332"/>
      <c r="J37" s="25"/>
      <c r="K37" s="25" t="s">
        <v>816</v>
      </c>
      <c r="L37" s="25"/>
      <c r="M37" s="25"/>
      <c r="N37" s="25"/>
      <c r="O37" s="25"/>
      <c r="P37" s="25"/>
      <c r="Q37" s="1332"/>
      <c r="R37" s="1332"/>
      <c r="S37" s="1332"/>
      <c r="T37" s="25"/>
      <c r="U37" s="25" t="s">
        <v>814</v>
      </c>
      <c r="V37" s="25"/>
      <c r="W37" s="25"/>
      <c r="X37" s="25"/>
      <c r="Y37" s="25"/>
      <c r="Z37" s="25"/>
      <c r="AA37" s="25"/>
      <c r="AB37" s="25"/>
      <c r="AC37" s="25"/>
      <c r="AD37" s="1332"/>
      <c r="AE37" s="1332"/>
      <c r="AF37" s="1332"/>
      <c r="AG37" s="1332"/>
      <c r="AH37" s="217"/>
    </row>
    <row r="38" spans="1:34" ht="4.9000000000000004" customHeight="1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17"/>
    </row>
    <row r="39" spans="1:34">
      <c r="A39" s="23"/>
      <c r="B39" s="25" t="s">
        <v>603</v>
      </c>
      <c r="C39" s="25"/>
      <c r="D39" s="25"/>
      <c r="E39" s="25"/>
      <c r="F39" s="25"/>
      <c r="G39" s="1332"/>
      <c r="H39" s="1332"/>
      <c r="I39" s="1332"/>
      <c r="J39" s="25"/>
      <c r="K39" s="25" t="s">
        <v>816</v>
      </c>
      <c r="L39" s="25"/>
      <c r="M39" s="25"/>
      <c r="N39" s="25"/>
      <c r="O39" s="25"/>
      <c r="P39" s="25"/>
      <c r="Q39" s="1332"/>
      <c r="R39" s="1332"/>
      <c r="S39" s="1332"/>
      <c r="T39" s="25"/>
      <c r="U39" s="25" t="s">
        <v>814</v>
      </c>
      <c r="V39" s="25"/>
      <c r="W39" s="25"/>
      <c r="X39" s="25"/>
      <c r="Y39" s="25"/>
      <c r="Z39" s="25"/>
      <c r="AA39" s="25"/>
      <c r="AB39" s="25"/>
      <c r="AC39" s="25"/>
      <c r="AD39" s="1332"/>
      <c r="AE39" s="1332"/>
      <c r="AF39" s="1332"/>
      <c r="AG39" s="1332"/>
      <c r="AH39" s="217"/>
    </row>
    <row r="40" spans="1:34" ht="13.5" thickBot="1">
      <c r="A40" s="218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304"/>
      <c r="P40" s="142"/>
      <c r="Q40" s="142"/>
      <c r="R40" s="142"/>
      <c r="S40" s="142"/>
      <c r="T40" s="304"/>
      <c r="U40" s="142"/>
      <c r="V40" s="142"/>
      <c r="W40" s="142"/>
      <c r="X40" s="142"/>
      <c r="Y40" s="142"/>
      <c r="Z40" s="142"/>
      <c r="AA40" s="142"/>
      <c r="AB40" s="304"/>
      <c r="AC40" s="142"/>
      <c r="AD40" s="304"/>
      <c r="AE40" s="142"/>
      <c r="AF40" s="142"/>
      <c r="AG40" s="142"/>
      <c r="AH40" s="219"/>
    </row>
    <row r="41" spans="1:34">
      <c r="A41" s="21" t="s">
        <v>604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13"/>
      <c r="O41" s="165"/>
      <c r="P41" s="25"/>
      <c r="Q41" s="25"/>
      <c r="R41" s="213"/>
      <c r="S41" s="25"/>
      <c r="T41" s="165"/>
      <c r="U41" s="25"/>
      <c r="V41" s="25"/>
      <c r="W41" s="215"/>
      <c r="X41" s="215"/>
      <c r="Y41" s="215"/>
      <c r="Z41" s="215"/>
      <c r="AA41" s="25"/>
      <c r="AB41" s="165"/>
      <c r="AC41" s="25"/>
      <c r="AD41" s="165"/>
      <c r="AE41" s="213"/>
      <c r="AF41" s="213"/>
      <c r="AG41" s="25"/>
      <c r="AH41" s="217"/>
    </row>
    <row r="42" spans="1:34">
      <c r="A42" s="1341" t="s">
        <v>60</v>
      </c>
      <c r="B42" s="1342"/>
      <c r="C42" s="1342"/>
      <c r="D42" s="1342" t="s">
        <v>605</v>
      </c>
      <c r="E42" s="1342"/>
      <c r="F42" s="1342"/>
      <c r="G42" s="1342"/>
      <c r="H42" s="1342"/>
      <c r="I42" s="1342"/>
      <c r="J42" s="1342"/>
      <c r="K42" s="1342"/>
      <c r="L42" s="1342" t="s">
        <v>60</v>
      </c>
      <c r="M42" s="1342"/>
      <c r="N42" s="1342"/>
      <c r="O42" s="1342" t="s">
        <v>605</v>
      </c>
      <c r="P42" s="1342"/>
      <c r="Q42" s="1342"/>
      <c r="R42" s="1342"/>
      <c r="S42" s="1342"/>
      <c r="T42" s="1342"/>
      <c r="U42" s="1342"/>
      <c r="V42" s="1342"/>
      <c r="W42" s="1342" t="s">
        <v>60</v>
      </c>
      <c r="X42" s="1342"/>
      <c r="Y42" s="1342"/>
      <c r="Z42" s="1342" t="s">
        <v>605</v>
      </c>
      <c r="AA42" s="1342"/>
      <c r="AB42" s="1342"/>
      <c r="AC42" s="1342"/>
      <c r="AD42" s="1342"/>
      <c r="AE42" s="1342"/>
      <c r="AF42" s="1342"/>
      <c r="AG42" s="1342"/>
      <c r="AH42" s="1343"/>
    </row>
    <row r="43" spans="1:34" ht="12.6" customHeight="1">
      <c r="A43" s="1341"/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2"/>
      <c r="AC43" s="1342"/>
      <c r="AD43" s="1342"/>
      <c r="AE43" s="1342"/>
      <c r="AF43" s="1342"/>
      <c r="AG43" s="1342"/>
      <c r="AH43" s="1343"/>
    </row>
    <row r="44" spans="1:34">
      <c r="A44" s="1341"/>
      <c r="B44" s="1342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  <c r="P44" s="1342"/>
      <c r="Q44" s="1342"/>
      <c r="R44" s="1342"/>
      <c r="S44" s="1342"/>
      <c r="T44" s="1342"/>
      <c r="U44" s="1342"/>
      <c r="V44" s="1342"/>
      <c r="W44" s="1342"/>
      <c r="X44" s="1342"/>
      <c r="Y44" s="1342"/>
      <c r="Z44" s="1342"/>
      <c r="AA44" s="1342"/>
      <c r="AB44" s="1342"/>
      <c r="AC44" s="1342"/>
      <c r="AD44" s="1342"/>
      <c r="AE44" s="1342"/>
      <c r="AF44" s="1342"/>
      <c r="AG44" s="1342"/>
      <c r="AH44" s="1343"/>
    </row>
    <row r="45" spans="1:34" ht="12.6" customHeight="1">
      <c r="A45" s="1341"/>
      <c r="B45" s="1342"/>
      <c r="C45" s="1342"/>
      <c r="D45" s="1342"/>
      <c r="E45" s="1342"/>
      <c r="F45" s="1342"/>
      <c r="G45" s="1342"/>
      <c r="H45" s="1342"/>
      <c r="I45" s="1342"/>
      <c r="J45" s="1342"/>
      <c r="K45" s="1342"/>
      <c r="L45" s="1342"/>
      <c r="M45" s="1342"/>
      <c r="N45" s="1342"/>
      <c r="O45" s="1342"/>
      <c r="P45" s="1342"/>
      <c r="Q45" s="1342"/>
      <c r="R45" s="1342"/>
      <c r="S45" s="1342"/>
      <c r="T45" s="1342"/>
      <c r="U45" s="1342"/>
      <c r="V45" s="1342"/>
      <c r="W45" s="1342"/>
      <c r="X45" s="1342"/>
      <c r="Y45" s="1342"/>
      <c r="Z45" s="1342"/>
      <c r="AA45" s="1342"/>
      <c r="AB45" s="1342"/>
      <c r="AC45" s="1342"/>
      <c r="AD45" s="1342"/>
      <c r="AE45" s="1342"/>
      <c r="AF45" s="1342"/>
      <c r="AG45" s="1342"/>
      <c r="AH45" s="1343"/>
    </row>
    <row r="46" spans="1:34">
      <c r="A46" s="1341"/>
      <c r="B46" s="1342"/>
      <c r="C46" s="1342"/>
      <c r="D46" s="1342"/>
      <c r="E46" s="1342"/>
      <c r="F46" s="1342"/>
      <c r="G46" s="1342"/>
      <c r="H46" s="1342"/>
      <c r="I46" s="1342"/>
      <c r="J46" s="1342"/>
      <c r="K46" s="1342"/>
      <c r="L46" s="1342"/>
      <c r="M46" s="1342"/>
      <c r="N46" s="1342"/>
      <c r="O46" s="1342"/>
      <c r="P46" s="1342"/>
      <c r="Q46" s="1342"/>
      <c r="R46" s="1342"/>
      <c r="S46" s="1342"/>
      <c r="T46" s="1342"/>
      <c r="U46" s="1342"/>
      <c r="V46" s="1342"/>
      <c r="W46" s="1342"/>
      <c r="X46" s="1342"/>
      <c r="Y46" s="1342"/>
      <c r="Z46" s="1342"/>
      <c r="AA46" s="1342"/>
      <c r="AB46" s="1342"/>
      <c r="AC46" s="1342"/>
      <c r="AD46" s="1342"/>
      <c r="AE46" s="1342"/>
      <c r="AF46" s="1342"/>
      <c r="AG46" s="1342"/>
      <c r="AH46" s="1343"/>
    </row>
    <row r="47" spans="1:34" ht="12.6" customHeight="1">
      <c r="A47" s="1341"/>
      <c r="B47" s="1342"/>
      <c r="C47" s="1342"/>
      <c r="D47" s="1342"/>
      <c r="E47" s="1342"/>
      <c r="F47" s="1342"/>
      <c r="G47" s="1342"/>
      <c r="H47" s="1342"/>
      <c r="I47" s="1342"/>
      <c r="J47" s="1342"/>
      <c r="K47" s="1342"/>
      <c r="L47" s="1342"/>
      <c r="M47" s="1342"/>
      <c r="N47" s="1342"/>
      <c r="O47" s="1342"/>
      <c r="P47" s="1342"/>
      <c r="Q47" s="1342"/>
      <c r="R47" s="1342"/>
      <c r="S47" s="1342"/>
      <c r="T47" s="1342"/>
      <c r="U47" s="1342"/>
      <c r="V47" s="1342"/>
      <c r="W47" s="1342"/>
      <c r="X47" s="1342"/>
      <c r="Y47" s="1342"/>
      <c r="Z47" s="1342"/>
      <c r="AA47" s="1342"/>
      <c r="AB47" s="1342"/>
      <c r="AC47" s="1342"/>
      <c r="AD47" s="1342"/>
      <c r="AE47" s="1342"/>
      <c r="AF47" s="1342"/>
      <c r="AG47" s="1342"/>
      <c r="AH47" s="1343"/>
    </row>
    <row r="48" spans="1:34" ht="13.5" thickBot="1">
      <c r="A48" s="1341"/>
      <c r="B48" s="1342"/>
      <c r="C48" s="1342"/>
      <c r="D48" s="1342"/>
      <c r="E48" s="1342"/>
      <c r="F48" s="1342"/>
      <c r="G48" s="1342"/>
      <c r="H48" s="1342"/>
      <c r="I48" s="1342"/>
      <c r="J48" s="1342"/>
      <c r="K48" s="1342"/>
      <c r="L48" s="1342"/>
      <c r="M48" s="1342"/>
      <c r="N48" s="1342"/>
      <c r="O48" s="1342"/>
      <c r="P48" s="1342"/>
      <c r="Q48" s="1342"/>
      <c r="R48" s="1342"/>
      <c r="S48" s="1342"/>
      <c r="T48" s="1342"/>
      <c r="U48" s="1342"/>
      <c r="V48" s="1342"/>
      <c r="W48" s="1342"/>
      <c r="X48" s="1342"/>
      <c r="Y48" s="1342"/>
      <c r="Z48" s="1342"/>
      <c r="AA48" s="1342"/>
      <c r="AB48" s="1342"/>
      <c r="AC48" s="1342"/>
      <c r="AD48" s="1342"/>
      <c r="AE48" s="1342"/>
      <c r="AF48" s="1342"/>
      <c r="AG48" s="1342"/>
      <c r="AH48" s="1343"/>
    </row>
    <row r="49" spans="1:34" ht="13.5" thickBot="1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23"/>
    </row>
    <row r="50" spans="1:34" ht="13.5" thickBot="1">
      <c r="A50" s="300"/>
      <c r="B50" s="457"/>
      <c r="C50" s="49"/>
      <c r="D50" s="469" t="s">
        <v>348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266"/>
    </row>
    <row r="51" spans="1:34" ht="13.5" thickBot="1">
      <c r="A51" s="300"/>
      <c r="B51" s="25"/>
      <c r="C51" s="25" t="s">
        <v>595</v>
      </c>
      <c r="D51" s="25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266"/>
    </row>
    <row r="52" spans="1:34" ht="13.5" thickBot="1">
      <c r="A52" s="23"/>
      <c r="B52" s="25"/>
      <c r="C52" s="457"/>
      <c r="D52" s="11" t="s">
        <v>606</v>
      </c>
      <c r="E52" s="11"/>
      <c r="F52" s="25"/>
      <c r="G52" s="25"/>
      <c r="H52" s="25"/>
      <c r="I52" s="25"/>
      <c r="J52" s="25"/>
      <c r="K52" s="457"/>
      <c r="L52" s="11" t="s">
        <v>58</v>
      </c>
      <c r="M52" s="11"/>
      <c r="O52" s="25"/>
      <c r="P52" s="25"/>
      <c r="Q52" s="25"/>
      <c r="R52" s="25"/>
      <c r="S52" s="25"/>
      <c r="T52" s="457"/>
      <c r="U52" s="359" t="s">
        <v>815</v>
      </c>
      <c r="V52" s="359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17"/>
    </row>
    <row r="53" spans="1:34" ht="4.9000000000000004" customHeight="1">
      <c r="A53" s="357"/>
      <c r="B53" s="172"/>
      <c r="C53" s="172"/>
      <c r="D53" s="172"/>
      <c r="E53" s="359"/>
      <c r="F53" s="172"/>
      <c r="G53" s="172"/>
      <c r="H53" s="172"/>
      <c r="I53" s="172"/>
      <c r="J53" s="172"/>
      <c r="K53" s="172"/>
      <c r="L53" s="172"/>
      <c r="M53" s="172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245"/>
    </row>
    <row r="54" spans="1:34">
      <c r="A54" s="23"/>
      <c r="B54" s="11" t="s">
        <v>599</v>
      </c>
      <c r="C54" s="25"/>
      <c r="D54" s="25"/>
      <c r="E54" s="25"/>
      <c r="F54" s="25"/>
      <c r="G54" s="25"/>
      <c r="H54" s="25"/>
      <c r="I54" s="25"/>
      <c r="J54" s="689"/>
      <c r="K54" s="806"/>
      <c r="L54" s="806"/>
      <c r="M54" s="806"/>
      <c r="N54" s="25"/>
      <c r="O54" s="165"/>
      <c r="P54" s="25"/>
      <c r="Q54" s="25"/>
      <c r="R54" s="25"/>
      <c r="S54" s="25"/>
      <c r="T54" s="165"/>
      <c r="U54" s="25"/>
      <c r="V54" s="25"/>
      <c r="W54" s="25"/>
      <c r="X54" s="25"/>
      <c r="Y54" s="25"/>
      <c r="Z54" s="25"/>
      <c r="AA54" s="25"/>
      <c r="AB54" s="165"/>
      <c r="AC54" s="25"/>
      <c r="AD54" s="165"/>
      <c r="AE54" s="25"/>
      <c r="AF54" s="25"/>
      <c r="AG54" s="25"/>
      <c r="AH54" s="217"/>
    </row>
    <row r="55" spans="1:34" ht="4.9000000000000004" customHeight="1">
      <c r="A55" s="2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13"/>
      <c r="O55" s="165"/>
      <c r="P55" s="25"/>
      <c r="Q55" s="25"/>
      <c r="R55" s="213"/>
      <c r="S55" s="25"/>
      <c r="T55" s="165"/>
      <c r="U55" s="25"/>
      <c r="V55" s="25"/>
      <c r="W55" s="215"/>
      <c r="X55" s="215"/>
      <c r="Y55" s="215"/>
      <c r="Z55" s="215"/>
      <c r="AA55" s="25"/>
      <c r="AB55" s="165"/>
      <c r="AC55" s="25"/>
      <c r="AD55" s="165"/>
      <c r="AE55" s="213"/>
      <c r="AF55" s="213"/>
      <c r="AG55" s="25"/>
      <c r="AH55" s="217"/>
    </row>
    <row r="56" spans="1:34">
      <c r="A56" s="23"/>
      <c r="B56" s="11" t="s">
        <v>600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689"/>
      <c r="N56" s="806"/>
      <c r="O56" s="806"/>
      <c r="P56" s="80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17"/>
    </row>
    <row r="57" spans="1:34">
      <c r="A57" s="387"/>
      <c r="B57" s="25" t="s">
        <v>601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17"/>
    </row>
    <row r="58" spans="1:34">
      <c r="A58" s="23"/>
      <c r="B58" s="25" t="s">
        <v>157</v>
      </c>
      <c r="C58" s="25"/>
      <c r="D58" s="25"/>
      <c r="E58" s="25"/>
      <c r="F58" s="25"/>
      <c r="G58" s="1332"/>
      <c r="H58" s="1332"/>
      <c r="I58" s="1332"/>
      <c r="J58" s="25"/>
      <c r="K58" s="25" t="s">
        <v>816</v>
      </c>
      <c r="L58" s="25"/>
      <c r="M58" s="25"/>
      <c r="N58" s="25"/>
      <c r="O58" s="25"/>
      <c r="P58" s="25"/>
      <c r="Q58" s="1332"/>
      <c r="R58" s="1332"/>
      <c r="S58" s="1332"/>
      <c r="T58" s="25"/>
      <c r="U58" s="25" t="s">
        <v>602</v>
      </c>
      <c r="V58" s="25"/>
      <c r="W58" s="25"/>
      <c r="X58" s="25"/>
      <c r="Y58" s="25"/>
      <c r="Z58" s="25"/>
      <c r="AA58" s="25"/>
      <c r="AB58" s="25"/>
      <c r="AC58" s="25"/>
      <c r="AD58" s="1332"/>
      <c r="AE58" s="1332"/>
      <c r="AF58" s="1332"/>
      <c r="AG58" s="1332"/>
      <c r="AH58" s="217"/>
    </row>
    <row r="59" spans="1:34" ht="4.9000000000000004" customHeight="1">
      <c r="A59" s="23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17"/>
    </row>
    <row r="60" spans="1:34">
      <c r="A60" s="23"/>
      <c r="B60" s="25" t="s">
        <v>603</v>
      </c>
      <c r="C60" s="25"/>
      <c r="D60" s="25"/>
      <c r="E60" s="25"/>
      <c r="F60" s="25"/>
      <c r="G60" s="1332"/>
      <c r="H60" s="1332"/>
      <c r="I60" s="1332"/>
      <c r="J60" s="25"/>
      <c r="K60" s="25" t="s">
        <v>816</v>
      </c>
      <c r="L60" s="25"/>
      <c r="M60" s="25"/>
      <c r="N60" s="25"/>
      <c r="O60" s="25"/>
      <c r="P60" s="25"/>
      <c r="Q60" s="1332"/>
      <c r="R60" s="1332"/>
      <c r="S60" s="1332"/>
      <c r="T60" s="25"/>
      <c r="U60" s="25" t="s">
        <v>602</v>
      </c>
      <c r="V60" s="25"/>
      <c r="W60" s="25"/>
      <c r="X60" s="25"/>
      <c r="Y60" s="25"/>
      <c r="Z60" s="25"/>
      <c r="AA60" s="25"/>
      <c r="AB60" s="25"/>
      <c r="AC60" s="25"/>
      <c r="AD60" s="1332"/>
      <c r="AE60" s="1332"/>
      <c r="AF60" s="1332"/>
      <c r="AG60" s="1332"/>
      <c r="AH60" s="217"/>
    </row>
    <row r="61" spans="1:34" ht="13.5" thickBot="1">
      <c r="A61" s="218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219"/>
    </row>
    <row r="62" spans="1:34">
      <c r="A62" s="2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17"/>
    </row>
    <row r="63" spans="1:34">
      <c r="A63" s="23"/>
      <c r="B63" s="687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17"/>
    </row>
    <row r="64" spans="1:34" ht="15">
      <c r="A64" s="23"/>
      <c r="B64" s="705"/>
      <c r="C64" s="706"/>
      <c r="D64" s="6"/>
      <c r="E64" s="6"/>
      <c r="F64" s="6"/>
      <c r="G64" s="6"/>
      <c r="H64" s="6"/>
      <c r="I64" s="6"/>
      <c r="J64" s="6"/>
      <c r="K64" s="171"/>
      <c r="L64" s="171"/>
      <c r="M64" s="705"/>
      <c r="N64" s="706"/>
      <c r="O64" s="6"/>
      <c r="P64" s="6"/>
      <c r="Q64" s="6"/>
      <c r="R64" s="6"/>
      <c r="S64" s="171"/>
      <c r="T64" s="171"/>
      <c r="U64" s="171"/>
      <c r="V64" s="705"/>
      <c r="W64" s="706"/>
      <c r="X64" s="25"/>
      <c r="Z64" s="25"/>
      <c r="AA64" s="25"/>
      <c r="AB64" s="25"/>
      <c r="AC64" s="25"/>
      <c r="AD64" s="25"/>
      <c r="AE64" s="25"/>
      <c r="AF64" s="25"/>
      <c r="AG64" s="25"/>
      <c r="AH64" s="217"/>
    </row>
    <row r="65" spans="1:34" ht="15">
      <c r="A65" s="23"/>
      <c r="B65" s="705"/>
      <c r="C65" s="707"/>
      <c r="D65" s="6"/>
      <c r="E65" s="6"/>
      <c r="F65" s="6"/>
      <c r="G65" s="6"/>
      <c r="H65" s="6"/>
      <c r="I65" s="6"/>
      <c r="J65" s="6"/>
      <c r="K65" s="171"/>
      <c r="L65" s="171"/>
      <c r="M65" s="705"/>
      <c r="N65" s="706"/>
      <c r="O65" s="6"/>
      <c r="P65" s="6"/>
      <c r="Q65" s="6"/>
      <c r="R65" s="6"/>
      <c r="S65" s="171"/>
      <c r="T65" s="171"/>
      <c r="U65" s="171"/>
      <c r="V65" s="705"/>
      <c r="W65" s="706"/>
      <c r="X65" s="25"/>
      <c r="Z65" s="25"/>
      <c r="AA65" s="25"/>
      <c r="AB65" s="25"/>
      <c r="AC65" s="25"/>
      <c r="AD65" s="25"/>
      <c r="AE65" s="25"/>
      <c r="AF65" s="25"/>
      <c r="AG65" s="25"/>
      <c r="AH65" s="217"/>
    </row>
    <row r="66" spans="1:34" ht="15">
      <c r="A66" s="23"/>
      <c r="B66" s="705"/>
      <c r="C66" s="706"/>
      <c r="D66" s="6"/>
      <c r="E66" s="6"/>
      <c r="F66" s="6"/>
      <c r="G66" s="6"/>
      <c r="H66" s="6"/>
      <c r="I66" s="6"/>
      <c r="J66" s="6"/>
      <c r="K66" s="171"/>
      <c r="L66" s="171"/>
      <c r="M66" s="705"/>
      <c r="N66" s="707"/>
      <c r="O66" s="6"/>
      <c r="P66" s="6"/>
      <c r="Q66" s="6"/>
      <c r="R66" s="6"/>
      <c r="S66" s="171"/>
      <c r="T66" s="171"/>
      <c r="U66" s="171"/>
      <c r="V66" s="705"/>
      <c r="W66" s="706"/>
      <c r="X66" s="25"/>
      <c r="Z66" s="25"/>
      <c r="AA66" s="25"/>
      <c r="AB66" s="25"/>
      <c r="AC66" s="25"/>
      <c r="AD66" s="25"/>
      <c r="AE66" s="25"/>
      <c r="AF66" s="25"/>
      <c r="AG66" s="25"/>
      <c r="AH66" s="217"/>
    </row>
    <row r="67" spans="1:34" ht="15">
      <c r="A67" s="23"/>
      <c r="B67" s="705"/>
      <c r="C67" s="706"/>
      <c r="D67" s="6"/>
      <c r="E67" s="6"/>
      <c r="F67" s="6"/>
      <c r="G67" s="6"/>
      <c r="H67" s="6"/>
      <c r="I67" s="6"/>
      <c r="J67" s="6"/>
      <c r="K67" s="171"/>
      <c r="L67" s="171"/>
      <c r="M67" s="705"/>
      <c r="N67" s="688"/>
      <c r="O67" s="6"/>
      <c r="P67" s="6"/>
      <c r="Q67" s="6"/>
      <c r="R67" s="6"/>
      <c r="S67" s="171"/>
      <c r="T67" s="171"/>
      <c r="U67" s="171"/>
      <c r="V67" s="705"/>
      <c r="W67" s="706"/>
      <c r="X67" s="25"/>
      <c r="Z67" s="25"/>
      <c r="AA67" s="25"/>
      <c r="AB67" s="25"/>
      <c r="AC67" s="25"/>
      <c r="AD67" s="25"/>
      <c r="AE67" s="25"/>
      <c r="AF67" s="25"/>
      <c r="AG67" s="25"/>
      <c r="AH67" s="217"/>
    </row>
    <row r="68" spans="1:34" ht="15.75" thickBot="1">
      <c r="A68" s="23"/>
      <c r="B68" s="24"/>
      <c r="C68" s="690"/>
      <c r="D68" s="24"/>
      <c r="E68" s="24"/>
      <c r="F68" s="24"/>
      <c r="G68" s="24"/>
      <c r="H68" s="24"/>
      <c r="I68" s="24"/>
      <c r="J68" s="24"/>
      <c r="K68" s="24"/>
      <c r="L68" s="691"/>
      <c r="M68" s="24"/>
      <c r="N68" s="24"/>
      <c r="O68" s="24"/>
      <c r="P68" s="24"/>
      <c r="Q68" s="24"/>
      <c r="R68" s="24"/>
      <c r="S68" s="24"/>
      <c r="T68" s="690"/>
      <c r="U68" s="142"/>
      <c r="V68" s="142"/>
      <c r="W68" s="142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17"/>
    </row>
    <row r="69" spans="1:34">
      <c r="A69" s="200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23"/>
    </row>
    <row r="70" spans="1:34">
      <c r="A70" s="1347">
        <v>0</v>
      </c>
      <c r="B70" s="1344"/>
      <c r="C70" s="1344"/>
      <c r="D70" s="1344"/>
      <c r="E70" s="1344"/>
      <c r="F70" s="1344"/>
      <c r="G70" s="1344"/>
      <c r="H70" s="1344"/>
      <c r="I70" s="1344"/>
      <c r="J70" s="1344"/>
      <c r="K70" s="627"/>
      <c r="L70" s="1344">
        <v>0</v>
      </c>
      <c r="M70" s="1344"/>
      <c r="N70" s="1344"/>
      <c r="O70" s="1344"/>
      <c r="P70" s="1344"/>
      <c r="Q70" s="1344"/>
      <c r="R70" s="1344"/>
      <c r="S70" s="1344"/>
      <c r="T70" s="1344"/>
      <c r="U70" s="1344"/>
      <c r="V70" s="627"/>
      <c r="W70" s="1344">
        <v>0</v>
      </c>
      <c r="X70" s="1344"/>
      <c r="Y70" s="1344"/>
      <c r="Z70" s="1344"/>
      <c r="AA70" s="1344"/>
      <c r="AB70" s="1344"/>
      <c r="AC70" s="1344"/>
      <c r="AD70" s="1344"/>
      <c r="AE70" s="1344"/>
      <c r="AF70" s="1344"/>
      <c r="AG70" s="1344"/>
      <c r="AH70" s="472"/>
    </row>
    <row r="71" spans="1:34">
      <c r="A71" s="1348"/>
      <c r="B71" s="1345"/>
      <c r="C71" s="1345"/>
      <c r="D71" s="1345"/>
      <c r="E71" s="1345"/>
      <c r="F71" s="1345"/>
      <c r="G71" s="1345"/>
      <c r="H71" s="1345"/>
      <c r="I71" s="1345"/>
      <c r="J71" s="1345"/>
      <c r="K71" s="628"/>
      <c r="L71" s="1345"/>
      <c r="M71" s="1345"/>
      <c r="N71" s="1345"/>
      <c r="O71" s="1345"/>
      <c r="P71" s="1345"/>
      <c r="Q71" s="1345"/>
      <c r="R71" s="1345"/>
      <c r="S71" s="1345"/>
      <c r="T71" s="1345"/>
      <c r="U71" s="1345"/>
      <c r="V71" s="628"/>
      <c r="W71" s="1345"/>
      <c r="X71" s="1345"/>
      <c r="Y71" s="1345"/>
      <c r="Z71" s="1345"/>
      <c r="AA71" s="1345"/>
      <c r="AB71" s="1345"/>
      <c r="AC71" s="1345"/>
      <c r="AD71" s="1345"/>
      <c r="AE71" s="1345"/>
      <c r="AF71" s="1345"/>
      <c r="AG71" s="1345"/>
      <c r="AH71" s="473"/>
    </row>
    <row r="72" spans="1:34" ht="13.5" thickBot="1">
      <c r="A72" s="1349" t="s">
        <v>375</v>
      </c>
      <c r="B72" s="1346"/>
      <c r="C72" s="1346"/>
      <c r="D72" s="1346"/>
      <c r="E72" s="1346"/>
      <c r="F72" s="1346"/>
      <c r="G72" s="1346"/>
      <c r="H72" s="1346"/>
      <c r="I72" s="1346"/>
      <c r="J72" s="1346"/>
      <c r="K72" s="474"/>
      <c r="L72" s="1346" t="s">
        <v>607</v>
      </c>
      <c r="M72" s="1346"/>
      <c r="N72" s="1346"/>
      <c r="O72" s="1346"/>
      <c r="P72" s="1346"/>
      <c r="Q72" s="1346"/>
      <c r="R72" s="1346"/>
      <c r="S72" s="1346"/>
      <c r="T72" s="1346"/>
      <c r="U72" s="1346"/>
      <c r="V72" s="474"/>
      <c r="W72" s="1346" t="s">
        <v>608</v>
      </c>
      <c r="X72" s="1346"/>
      <c r="Y72" s="1346"/>
      <c r="Z72" s="1346"/>
      <c r="AA72" s="1346"/>
      <c r="AB72" s="1346"/>
      <c r="AC72" s="1346"/>
      <c r="AD72" s="1346"/>
      <c r="AE72" s="1346"/>
      <c r="AF72" s="1346"/>
      <c r="AG72" s="1346"/>
      <c r="AH72" s="475"/>
    </row>
    <row r="73" spans="1:34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</row>
  </sheetData>
  <mergeCells count="52">
    <mergeCell ref="G60:I60"/>
    <mergeCell ref="Q60:S60"/>
    <mergeCell ref="AD60:AG60"/>
    <mergeCell ref="W70:AG71"/>
    <mergeCell ref="W72:AG72"/>
    <mergeCell ref="A70:J71"/>
    <mergeCell ref="A72:J72"/>
    <mergeCell ref="L70:U71"/>
    <mergeCell ref="L72:U72"/>
    <mergeCell ref="W45:Y46"/>
    <mergeCell ref="Z45:AH46"/>
    <mergeCell ref="G58:I58"/>
    <mergeCell ref="Q58:S58"/>
    <mergeCell ref="AD58:AG58"/>
    <mergeCell ref="K54:M54"/>
    <mergeCell ref="N56:P56"/>
    <mergeCell ref="W43:Y44"/>
    <mergeCell ref="Z43:AH44"/>
    <mergeCell ref="A47:C48"/>
    <mergeCell ref="D47:K48"/>
    <mergeCell ref="L47:N48"/>
    <mergeCell ref="O47:V48"/>
    <mergeCell ref="W47:Y48"/>
    <mergeCell ref="Z47:AH48"/>
    <mergeCell ref="A45:C46"/>
    <mergeCell ref="D45:K46"/>
    <mergeCell ref="A43:C44"/>
    <mergeCell ref="D43:K44"/>
    <mergeCell ref="L43:N44"/>
    <mergeCell ref="O43:V44"/>
    <mergeCell ref="L45:N46"/>
    <mergeCell ref="O45:V46"/>
    <mergeCell ref="G39:I39"/>
    <mergeCell ref="Q39:S39"/>
    <mergeCell ref="AD39:AG39"/>
    <mergeCell ref="A42:C42"/>
    <mergeCell ref="D42:K42"/>
    <mergeCell ref="L42:N42"/>
    <mergeCell ref="O42:V42"/>
    <mergeCell ref="W42:Y42"/>
    <mergeCell ref="Z42:AH42"/>
    <mergeCell ref="G37:I37"/>
    <mergeCell ref="Q1:R1"/>
    <mergeCell ref="A10:Q14"/>
    <mergeCell ref="R10:AH14"/>
    <mergeCell ref="A16:Q16"/>
    <mergeCell ref="R16:AH16"/>
    <mergeCell ref="L18:AH19"/>
    <mergeCell ref="Q37:S37"/>
    <mergeCell ref="AD37:AG37"/>
    <mergeCell ref="K33:M33"/>
    <mergeCell ref="N35:P35"/>
  </mergeCells>
  <pageMargins left="0.78740157480314965" right="0.39370078740157483" top="0.39370078740157483" bottom="0.39370078740157483" header="0.19685039370078741" footer="0.19685039370078741"/>
  <pageSetup paperSize="9" scale="94" orientation="portrait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656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657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21"/>
      <c r="W5" s="294" t="s">
        <v>880</v>
      </c>
      <c r="X5" s="214"/>
      <c r="Z5" s="562" t="s">
        <v>302</v>
      </c>
      <c r="AA5" s="214"/>
      <c r="AB5" s="214"/>
      <c r="AC5" s="214"/>
      <c r="AD5" s="214"/>
      <c r="AE5" s="214"/>
      <c r="AF5" s="214"/>
      <c r="AG5" s="224"/>
    </row>
    <row r="6" spans="1:33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>
      <c r="A7" s="306" t="s">
        <v>666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>
      <c r="A9" s="200" t="s">
        <v>658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>
      <c r="A10" s="807"/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7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11"/>
    </row>
    <row r="11" spans="1:33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7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11"/>
    </row>
    <row r="12" spans="1:33">
      <c r="A12" s="80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7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11"/>
    </row>
    <row r="13" spans="1:33">
      <c r="A13" s="807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7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11"/>
    </row>
    <row r="14" spans="1:33" ht="13.5" thickBo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09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2"/>
    </row>
    <row r="15" spans="1:33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14"/>
      <c r="W15" s="814"/>
      <c r="X15" s="814"/>
      <c r="Y15" s="814"/>
      <c r="Z15" s="814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000000000000004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13"/>
      <c r="L17" s="813"/>
      <c r="M17" s="813"/>
      <c r="N17" s="257" t="s">
        <v>303</v>
      </c>
      <c r="O17" s="181"/>
      <c r="P17" s="49"/>
      <c r="Q17" s="49"/>
      <c r="R17" s="49"/>
      <c r="S17" s="49"/>
      <c r="T17" s="49"/>
      <c r="U17" s="181"/>
      <c r="V17" s="815"/>
      <c r="W17" s="815"/>
      <c r="X17" s="815"/>
      <c r="Y17" s="815"/>
      <c r="Z17" s="815"/>
      <c r="AA17" s="560" t="s">
        <v>216</v>
      </c>
      <c r="AB17" s="49"/>
      <c r="AC17" s="49"/>
      <c r="AD17" s="49"/>
      <c r="AE17" s="49"/>
      <c r="AF17" s="49"/>
      <c r="AG17" s="266"/>
    </row>
    <row r="18" spans="1:33" ht="4.9000000000000004" customHeight="1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>
      <c r="A19" s="300"/>
      <c r="B19" s="49"/>
      <c r="C19" s="49"/>
      <c r="D19" s="49"/>
      <c r="E19" s="567" t="s">
        <v>686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15"/>
      <c r="W19" s="815"/>
      <c r="X19" s="815"/>
      <c r="Y19" s="815"/>
      <c r="Z19" s="815"/>
      <c r="AA19" s="49"/>
      <c r="AB19" s="49"/>
      <c r="AC19" s="49"/>
      <c r="AD19" s="46" t="s">
        <v>28</v>
      </c>
      <c r="AE19" s="46"/>
      <c r="AF19" s="49"/>
      <c r="AG19" s="266"/>
    </row>
    <row r="20" spans="1:33" ht="4.9000000000000004" customHeight="1">
      <c r="A20" s="23"/>
      <c r="B20" s="25"/>
      <c r="C20" s="25"/>
      <c r="D20" s="25"/>
      <c r="E20" s="56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>
      <c r="A21" s="300"/>
      <c r="B21" s="49"/>
      <c r="C21" s="49"/>
      <c r="D21" s="49"/>
      <c r="E21" s="567" t="s">
        <v>273</v>
      </c>
      <c r="F21" s="49"/>
      <c r="G21" s="49"/>
      <c r="H21" s="49"/>
      <c r="I21" s="49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 ht="4.9000000000000004" customHeight="1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>
      <c r="A23" s="23" t="s">
        <v>30</v>
      </c>
      <c r="B23" s="25"/>
      <c r="C23" s="25"/>
      <c r="D23" s="25"/>
      <c r="E23" s="806"/>
      <c r="F23" s="806"/>
      <c r="G23" s="806"/>
      <c r="H23" s="25"/>
      <c r="I23" s="556" t="s">
        <v>57</v>
      </c>
      <c r="J23" s="806"/>
      <c r="K23" s="806"/>
      <c r="L23" s="25"/>
      <c r="M23" s="556" t="s">
        <v>57</v>
      </c>
      <c r="N23" s="822">
        <v>40</v>
      </c>
      <c r="O23" s="822"/>
      <c r="P23" s="822"/>
      <c r="Q23" s="25" t="s">
        <v>271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823">
        <f>E23*J23*N23</f>
        <v>0</v>
      </c>
      <c r="AC23" s="823"/>
      <c r="AD23" s="823"/>
      <c r="AE23" s="823"/>
      <c r="AF23" s="823"/>
      <c r="AG23" s="217"/>
    </row>
    <row r="24" spans="1:33">
      <c r="A24" s="23"/>
      <c r="B24" s="25"/>
      <c r="C24" s="25"/>
      <c r="D24" s="25"/>
      <c r="E24" s="25" t="s">
        <v>30</v>
      </c>
      <c r="F24" s="25"/>
      <c r="G24" s="25"/>
      <c r="H24" s="25"/>
      <c r="I24" s="25"/>
      <c r="J24" s="25" t="s">
        <v>56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000000000000004" customHeight="1">
      <c r="A25" s="30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6"/>
    </row>
    <row r="26" spans="1:33">
      <c r="A26" s="300" t="s">
        <v>202</v>
      </c>
      <c r="B26" s="49"/>
      <c r="C26" s="49"/>
      <c r="D26" s="49"/>
      <c r="E26" s="806"/>
      <c r="F26" s="806"/>
      <c r="G26" s="806"/>
      <c r="H26" s="49"/>
      <c r="I26" s="556" t="s">
        <v>57</v>
      </c>
      <c r="J26" s="806"/>
      <c r="K26" s="806"/>
      <c r="L26" s="49"/>
      <c r="M26" s="556" t="s">
        <v>57</v>
      </c>
      <c r="N26" s="822">
        <v>305</v>
      </c>
      <c r="O26" s="822"/>
      <c r="P26" s="822"/>
      <c r="Q26" s="49" t="s">
        <v>265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823">
        <f>E26*J26*N26</f>
        <v>0</v>
      </c>
      <c r="AC26" s="823"/>
      <c r="AD26" s="823"/>
      <c r="AE26" s="823"/>
      <c r="AF26" s="823"/>
      <c r="AG26" s="266"/>
    </row>
    <row r="27" spans="1:33">
      <c r="A27" s="300"/>
      <c r="B27" s="49"/>
      <c r="C27" s="49"/>
      <c r="D27" s="49"/>
      <c r="E27" s="25" t="s">
        <v>203</v>
      </c>
      <c r="F27" s="25"/>
      <c r="G27" s="25"/>
      <c r="H27" s="49"/>
      <c r="I27" s="49"/>
      <c r="J27" s="49" t="s">
        <v>56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66"/>
    </row>
    <row r="28" spans="1:33" ht="4.9000000000000004" customHeigh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17"/>
    </row>
    <row r="29" spans="1:33">
      <c r="A29" s="23" t="s">
        <v>43</v>
      </c>
      <c r="B29" s="25"/>
      <c r="C29" s="25"/>
      <c r="D29" s="25"/>
      <c r="E29" s="25"/>
      <c r="F29" s="25"/>
      <c r="G29" s="25"/>
      <c r="H29" s="806"/>
      <c r="I29" s="806"/>
      <c r="J29" s="806"/>
      <c r="K29" s="806"/>
      <c r="L29" s="25"/>
      <c r="M29" s="556" t="s">
        <v>57</v>
      </c>
      <c r="N29" s="822">
        <v>60</v>
      </c>
      <c r="O29" s="822"/>
      <c r="P29" s="822"/>
      <c r="Q29" s="25" t="s">
        <v>266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823">
        <f>H29*N29</f>
        <v>0</v>
      </c>
      <c r="AC29" s="823"/>
      <c r="AD29" s="823"/>
      <c r="AE29" s="823"/>
      <c r="AF29" s="823"/>
      <c r="AG29" s="217"/>
    </row>
    <row r="30" spans="1:33">
      <c r="A30" s="23"/>
      <c r="B30" s="25"/>
      <c r="C30" s="25"/>
      <c r="D30" s="25"/>
      <c r="E30" s="25"/>
      <c r="F30" s="25"/>
      <c r="G30" s="25"/>
      <c r="H30" s="25" t="s">
        <v>30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4.9000000000000004" customHeight="1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9"/>
      <c r="N31" s="213"/>
      <c r="O31" s="165"/>
      <c r="P31" s="25"/>
      <c r="Q31" s="25"/>
      <c r="R31" s="213"/>
      <c r="S31" s="25"/>
      <c r="T31" s="165"/>
      <c r="U31" s="25"/>
      <c r="V31" s="25"/>
      <c r="W31" s="215"/>
      <c r="X31" s="215"/>
      <c r="Y31" s="215"/>
      <c r="Z31" s="215"/>
      <c r="AA31" s="25"/>
      <c r="AB31" s="165"/>
      <c r="AC31" s="25"/>
      <c r="AD31" s="165"/>
      <c r="AE31" s="213"/>
      <c r="AF31" s="25"/>
      <c r="AG31" s="217"/>
    </row>
    <row r="32" spans="1:33">
      <c r="A32" s="23" t="s">
        <v>204</v>
      </c>
      <c r="B32" s="25"/>
      <c r="C32" s="25"/>
      <c r="D32" s="25"/>
      <c r="E32" s="25"/>
      <c r="F32" s="25"/>
      <c r="G32" s="25"/>
      <c r="H32" s="25"/>
      <c r="I32" s="806"/>
      <c r="J32" s="806"/>
      <c r="K32" s="806"/>
      <c r="L32" s="25"/>
      <c r="M32" s="556" t="s">
        <v>57</v>
      </c>
      <c r="N32" s="822">
        <v>305</v>
      </c>
      <c r="O32" s="822"/>
      <c r="P32" s="822"/>
      <c r="Q32" s="25" t="s">
        <v>280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B32" s="823">
        <f>I32*N32</f>
        <v>0</v>
      </c>
      <c r="AC32" s="823"/>
      <c r="AD32" s="823"/>
      <c r="AE32" s="823"/>
      <c r="AF32" s="823"/>
      <c r="AG32" s="217"/>
    </row>
    <row r="33" spans="1:33">
      <c r="A33" s="23"/>
      <c r="B33" s="25"/>
      <c r="C33" s="25"/>
      <c r="D33" s="25"/>
      <c r="E33" s="25"/>
      <c r="F33" s="25"/>
      <c r="G33" s="25"/>
      <c r="H33" s="25"/>
      <c r="I33" s="25" t="s">
        <v>60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 t="s">
        <v>661</v>
      </c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000000000000004" customHeight="1" thickBot="1">
      <c r="A34" s="218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304"/>
      <c r="P34" s="142"/>
      <c r="Q34" s="142"/>
      <c r="R34" s="142"/>
      <c r="S34" s="142"/>
      <c r="T34" s="304"/>
      <c r="U34" s="142"/>
      <c r="V34" s="142"/>
      <c r="W34" s="142"/>
      <c r="X34" s="142"/>
      <c r="Y34" s="142"/>
      <c r="Z34" s="142"/>
      <c r="AA34" s="142"/>
      <c r="AB34" s="304"/>
      <c r="AC34" s="142"/>
      <c r="AD34" s="304"/>
      <c r="AE34" s="142"/>
      <c r="AF34" s="142"/>
      <c r="AG34" s="219"/>
    </row>
    <row r="35" spans="1:33">
      <c r="A35" s="200" t="s">
        <v>304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37"/>
      <c r="O35" s="238"/>
      <c r="P35" s="201"/>
      <c r="Q35" s="201"/>
      <c r="R35" s="237"/>
      <c r="S35" s="201"/>
      <c r="T35" s="238"/>
      <c r="U35" s="201"/>
      <c r="V35" s="201"/>
      <c r="W35" s="239"/>
      <c r="X35" s="239"/>
      <c r="Y35" s="239"/>
      <c r="Z35" s="239"/>
      <c r="AA35" s="201"/>
      <c r="AB35" s="238"/>
      <c r="AC35" s="201"/>
      <c r="AD35" s="238"/>
      <c r="AE35" s="237"/>
      <c r="AF35" s="201"/>
      <c r="AG35" s="223"/>
    </row>
    <row r="36" spans="1:33" ht="4.9000000000000004" customHeight="1" thickBot="1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13.5" thickBot="1">
      <c r="A37" s="30"/>
      <c r="B37" s="25" t="s">
        <v>305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4.9000000000000004" customHeight="1" thickBot="1">
      <c r="A38" s="2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5" thickBot="1">
      <c r="A39" s="30"/>
      <c r="B39" s="25" t="s">
        <v>306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13"/>
      <c r="O39" s="165"/>
      <c r="P39" s="25"/>
      <c r="Q39" s="25"/>
      <c r="R39" s="213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5"/>
      <c r="AG39" s="217"/>
    </row>
    <row r="40" spans="1:33" ht="4.9000000000000004" customHeight="1">
      <c r="A40" s="23"/>
      <c r="B40" s="25"/>
      <c r="C40" s="4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65"/>
      <c r="P40" s="25"/>
      <c r="Q40" s="25"/>
      <c r="R40" s="25"/>
      <c r="S40" s="25"/>
      <c r="T40" s="165"/>
      <c r="U40" s="25"/>
      <c r="V40" s="25"/>
      <c r="W40" s="25"/>
      <c r="X40" s="25"/>
      <c r="Y40" s="25"/>
      <c r="Z40" s="25"/>
      <c r="AA40" s="25"/>
      <c r="AB40" s="165"/>
      <c r="AC40" s="25"/>
      <c r="AD40" s="165"/>
      <c r="AE40" s="25"/>
      <c r="AF40" s="25"/>
      <c r="AG40" s="217"/>
    </row>
    <row r="41" spans="1:33">
      <c r="A41" s="23"/>
      <c r="B41" s="25"/>
      <c r="C41" s="46" t="s">
        <v>29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60"/>
      <c r="S41" s="560"/>
      <c r="T41" s="561"/>
      <c r="U41" s="557" t="s">
        <v>307</v>
      </c>
      <c r="V41" s="88"/>
      <c r="W41" s="88"/>
      <c r="X41" s="824" t="s">
        <v>153</v>
      </c>
      <c r="Y41" s="825"/>
      <c r="Z41" s="825"/>
      <c r="AA41" s="825"/>
      <c r="AB41" s="826"/>
      <c r="AC41" s="25" t="s">
        <v>215</v>
      </c>
      <c r="AD41" s="25"/>
      <c r="AE41" s="25"/>
      <c r="AF41" s="25"/>
      <c r="AG41" s="217"/>
    </row>
    <row r="42" spans="1:33">
      <c r="A42" s="23"/>
      <c r="B42" s="70" t="s">
        <v>166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228"/>
      <c r="O42" s="166"/>
      <c r="P42" s="70"/>
      <c r="Q42" s="70"/>
      <c r="R42" s="229"/>
      <c r="S42" s="229"/>
      <c r="T42" s="232"/>
      <c r="U42" s="230" t="s">
        <v>220</v>
      </c>
      <c r="V42" s="89"/>
      <c r="W42" s="231"/>
      <c r="X42" s="827"/>
      <c r="Y42" s="828"/>
      <c r="Z42" s="828"/>
      <c r="AA42" s="828"/>
      <c r="AB42" s="829"/>
      <c r="AC42" s="166" t="s">
        <v>665</v>
      </c>
      <c r="AD42" s="166"/>
      <c r="AE42" s="228"/>
      <c r="AF42" s="25"/>
      <c r="AG42" s="217"/>
    </row>
    <row r="43" spans="1:33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65"/>
      <c r="U43" s="62"/>
      <c r="V43" s="66"/>
      <c r="W43" s="65"/>
      <c r="X43" s="816"/>
      <c r="Y43" s="817"/>
      <c r="Z43" s="817"/>
      <c r="AA43" s="817"/>
      <c r="AB43" s="818"/>
      <c r="AC43" s="25"/>
      <c r="AD43" s="25"/>
      <c r="AE43" s="25"/>
      <c r="AF43" s="66"/>
      <c r="AG43" s="268"/>
    </row>
    <row r="44" spans="1:33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65"/>
      <c r="U44" s="62"/>
      <c r="V44" s="25"/>
      <c r="W44" s="65"/>
      <c r="X44" s="830"/>
      <c r="Y44" s="823"/>
      <c r="Z44" s="823"/>
      <c r="AA44" s="823"/>
      <c r="AB44" s="831"/>
      <c r="AC44" s="25"/>
      <c r="AD44" s="25"/>
      <c r="AE44" s="25"/>
      <c r="AF44" s="25"/>
      <c r="AG44" s="217"/>
    </row>
    <row r="45" spans="1:33">
      <c r="A45" s="23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233"/>
      <c r="O45" s="234"/>
      <c r="P45" s="66"/>
      <c r="Q45" s="66"/>
      <c r="R45" s="233"/>
      <c r="S45" s="66"/>
      <c r="T45" s="235"/>
      <c r="U45" s="71"/>
      <c r="V45" s="66"/>
      <c r="W45" s="236"/>
      <c r="X45" s="816"/>
      <c r="Y45" s="817"/>
      <c r="Z45" s="817"/>
      <c r="AA45" s="817"/>
      <c r="AB45" s="818"/>
      <c r="AC45" s="66"/>
      <c r="AD45" s="234"/>
      <c r="AE45" s="233"/>
      <c r="AF45" s="66"/>
      <c r="AG45" s="268"/>
    </row>
    <row r="46" spans="1:33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2"/>
      <c r="V46" s="25"/>
      <c r="W46" s="65"/>
      <c r="X46" s="830"/>
      <c r="Y46" s="823"/>
      <c r="Z46" s="823"/>
      <c r="AA46" s="823"/>
      <c r="AB46" s="831"/>
      <c r="AC46" s="25"/>
      <c r="AD46" s="25"/>
      <c r="AE46" s="25"/>
      <c r="AF46" s="25"/>
      <c r="AG46" s="217"/>
    </row>
    <row r="47" spans="1:33">
      <c r="A47" s="2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72"/>
      <c r="U47" s="71"/>
      <c r="V47" s="66"/>
      <c r="W47" s="72"/>
      <c r="X47" s="816"/>
      <c r="Y47" s="817"/>
      <c r="Z47" s="817"/>
      <c r="AA47" s="817"/>
      <c r="AB47" s="818"/>
      <c r="AC47" s="66"/>
      <c r="AD47" s="66"/>
      <c r="AE47" s="66"/>
      <c r="AF47" s="66"/>
      <c r="AG47" s="268"/>
    </row>
    <row r="48" spans="1:33" ht="13.5" thickBot="1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2"/>
      <c r="U48" s="243"/>
      <c r="V48" s="241"/>
      <c r="W48" s="242"/>
      <c r="X48" s="819"/>
      <c r="Y48" s="820"/>
      <c r="Z48" s="820"/>
      <c r="AA48" s="820"/>
      <c r="AB48" s="821"/>
      <c r="AC48" s="241"/>
      <c r="AD48" s="241"/>
      <c r="AE48" s="241"/>
      <c r="AF48" s="241"/>
      <c r="AG48" s="244"/>
    </row>
    <row r="49" spans="1:33">
      <c r="A49" s="21" t="s">
        <v>394</v>
      </c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5"/>
    </row>
    <row r="50" spans="1:33" ht="4.9000000000000004" customHeight="1">
      <c r="A50" s="21"/>
      <c r="B50" s="1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5"/>
    </row>
    <row r="51" spans="1:33">
      <c r="A51" s="246" t="s">
        <v>32</v>
      </c>
      <c r="B51" s="11" t="s">
        <v>662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5"/>
    </row>
    <row r="52" spans="1:33" ht="4.9000000000000004" customHeight="1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5"/>
    </row>
    <row r="53" spans="1:33">
      <c r="A53" s="246" t="s">
        <v>32</v>
      </c>
      <c r="B53" s="11" t="s">
        <v>707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4.9000000000000004" customHeight="1">
      <c r="A54" s="21"/>
      <c r="B54" s="1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17"/>
    </row>
    <row r="55" spans="1:33">
      <c r="A55" s="246" t="s">
        <v>32</v>
      </c>
      <c r="B55" s="11" t="s">
        <v>214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5"/>
    </row>
    <row r="56" spans="1:33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</row>
    <row r="57" spans="1:33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3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41"/>
    </row>
    <row r="64" spans="1:33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>
      <c r="A66" s="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>
      <c r="A67" s="203" t="s">
        <v>26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1"/>
      <c r="N67" s="11"/>
      <c r="O67" s="66" t="s">
        <v>27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342"/>
    </row>
    <row r="68" spans="1:33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41"/>
    </row>
    <row r="71" spans="1:33" ht="13.5" thickBot="1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04" t="s">
        <v>192</v>
      </c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6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85"/>
  <sheetViews>
    <sheetView view="pageBreakPreview" zoomScaleNormal="100" zoomScaleSheetLayoutView="100" workbookViewId="0"/>
  </sheetViews>
  <sheetFormatPr baseColWidth="10" defaultColWidth="2.7109375" defaultRowHeight="12.75"/>
  <cols>
    <col min="1" max="32" width="2.7109375" style="27"/>
    <col min="33" max="49" width="2.7109375" style="16"/>
    <col min="50" max="50" width="2.7109375" style="27"/>
    <col min="51" max="53" width="2.7109375" style="16"/>
    <col min="54" max="16384" width="2.7109375" style="27"/>
  </cols>
  <sheetData>
    <row r="1" spans="1:53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/>
      <c r="Q1" s="305"/>
      <c r="R1" s="205" t="s">
        <v>23</v>
      </c>
      <c r="S1" s="742"/>
      <c r="T1" s="742"/>
      <c r="U1" s="209"/>
      <c r="V1" s="305"/>
      <c r="W1" s="209"/>
      <c r="X1" s="209"/>
      <c r="Y1" s="305"/>
      <c r="Z1" s="305"/>
      <c r="AA1" s="305"/>
      <c r="AB1" s="305"/>
      <c r="AC1" s="305"/>
      <c r="AD1" s="305"/>
      <c r="AE1" s="201"/>
      <c r="AF1" s="201"/>
      <c r="AG1" s="201"/>
      <c r="AH1" s="201"/>
      <c r="AI1" s="201"/>
      <c r="AJ1" s="247"/>
      <c r="AK1" s="201"/>
      <c r="AL1" s="201"/>
      <c r="AM1" s="201"/>
      <c r="AN1" s="201"/>
      <c r="AO1" s="201"/>
      <c r="AP1" s="333" t="s">
        <v>17</v>
      </c>
      <c r="AQ1" s="336"/>
      <c r="AR1" s="337" t="s">
        <v>766</v>
      </c>
      <c r="AS1" s="201"/>
      <c r="AT1" s="201"/>
      <c r="AU1" s="201"/>
      <c r="AV1" s="201"/>
      <c r="AW1" s="201"/>
      <c r="AX1" s="305"/>
      <c r="AY1" s="201"/>
      <c r="AZ1" s="223"/>
      <c r="BA1" s="25"/>
    </row>
    <row r="2" spans="1:53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AC2" s="11"/>
      <c r="AD2" s="11"/>
      <c r="AE2" s="11"/>
      <c r="AF2" s="11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38"/>
      <c r="AR2" s="339" t="s">
        <v>767</v>
      </c>
      <c r="AS2" s="25"/>
      <c r="AT2" s="25"/>
      <c r="AU2" s="25"/>
      <c r="AV2" s="25"/>
      <c r="AW2" s="25"/>
      <c r="AY2" s="25"/>
      <c r="AZ2" s="217"/>
      <c r="BA2" s="25"/>
    </row>
    <row r="3" spans="1:53" ht="13.5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39"/>
      <c r="W3" s="39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8" t="s">
        <v>155</v>
      </c>
      <c r="AX3" s="848">
        <v>1</v>
      </c>
      <c r="AY3" s="848"/>
      <c r="AZ3" s="849"/>
      <c r="BA3" s="25"/>
    </row>
    <row r="4" spans="1:53">
      <c r="A4" s="200" t="s">
        <v>658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</row>
    <row r="5" spans="1:53" ht="18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173" t="s">
        <v>663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</row>
    <row r="6" spans="1:53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255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14"/>
      <c r="AY6" s="25"/>
      <c r="AZ6" s="217"/>
    </row>
    <row r="7" spans="1:53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62" t="s">
        <v>213</v>
      </c>
      <c r="Z7" s="214"/>
      <c r="AA7" s="214"/>
      <c r="AC7" s="214"/>
      <c r="AD7" s="214"/>
      <c r="AE7" s="214"/>
      <c r="AF7" s="214"/>
      <c r="AG7" s="11"/>
      <c r="AH7" s="25"/>
      <c r="AI7" s="25"/>
      <c r="AJ7" s="25"/>
      <c r="AK7" s="25"/>
      <c r="AL7" s="25"/>
      <c r="AM7" s="25"/>
      <c r="AN7" s="16" t="s">
        <v>212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</row>
    <row r="8" spans="1:53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62"/>
      <c r="Z8" s="11"/>
      <c r="AA8" s="11"/>
      <c r="AC8" s="11"/>
      <c r="AE8" s="11"/>
      <c r="AF8" s="11"/>
      <c r="AG8" s="11"/>
      <c r="AH8" s="25"/>
      <c r="AI8" s="25"/>
      <c r="AJ8" s="25"/>
      <c r="AK8" s="25"/>
      <c r="AL8" s="25"/>
      <c r="AM8" s="25"/>
      <c r="AN8" s="916"/>
      <c r="AO8" s="917"/>
      <c r="AP8" s="917"/>
      <c r="AQ8" s="917"/>
      <c r="AR8" s="917"/>
      <c r="AS8" s="917"/>
      <c r="AT8" s="917"/>
      <c r="AU8" s="917"/>
      <c r="AV8" s="917"/>
      <c r="AW8" s="917"/>
      <c r="AX8" s="917"/>
      <c r="AY8" s="917"/>
      <c r="AZ8" s="918"/>
    </row>
    <row r="9" spans="1:53" ht="13.5" thickBot="1">
      <c r="A9" s="809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256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142"/>
      <c r="AL9" s="142"/>
      <c r="AM9" s="142"/>
      <c r="AN9" s="919"/>
      <c r="AO9" s="810"/>
      <c r="AP9" s="810"/>
      <c r="AQ9" s="810"/>
      <c r="AR9" s="810"/>
      <c r="AS9" s="810"/>
      <c r="AT9" s="810"/>
      <c r="AU9" s="810"/>
      <c r="AV9" s="810"/>
      <c r="AW9" s="810"/>
      <c r="AX9" s="810"/>
      <c r="AY9" s="810"/>
      <c r="AZ9" s="812"/>
    </row>
    <row r="10" spans="1:53">
      <c r="A10" s="920" t="s">
        <v>308</v>
      </c>
      <c r="B10" s="921"/>
      <c r="C10" s="922" t="s">
        <v>874</v>
      </c>
      <c r="D10" s="922"/>
      <c r="E10" s="922"/>
      <c r="F10" s="922" t="s">
        <v>131</v>
      </c>
      <c r="G10" s="922"/>
      <c r="H10" s="922"/>
      <c r="I10" s="922"/>
      <c r="J10" s="922"/>
      <c r="K10" s="922"/>
      <c r="L10" s="922"/>
      <c r="M10" s="922"/>
      <c r="N10" s="922"/>
      <c r="O10" s="922" t="s">
        <v>34</v>
      </c>
      <c r="P10" s="922"/>
      <c r="Q10" s="922"/>
      <c r="R10" s="922"/>
      <c r="S10" s="922"/>
      <c r="T10" s="911" t="s">
        <v>158</v>
      </c>
      <c r="U10" s="911"/>
      <c r="V10" s="911"/>
      <c r="W10" s="911"/>
      <c r="X10" s="911"/>
      <c r="Y10" s="910" t="s">
        <v>35</v>
      </c>
      <c r="Z10" s="911"/>
      <c r="AA10" s="912"/>
      <c r="AB10" s="910" t="s">
        <v>161</v>
      </c>
      <c r="AC10" s="911"/>
      <c r="AD10" s="911"/>
      <c r="AE10" s="912"/>
      <c r="AF10" s="910" t="s">
        <v>159</v>
      </c>
      <c r="AG10" s="911"/>
      <c r="AH10" s="912"/>
      <c r="AI10" s="910" t="s">
        <v>670</v>
      </c>
      <c r="AJ10" s="911"/>
      <c r="AK10" s="911"/>
      <c r="AL10" s="911"/>
      <c r="AM10" s="912"/>
      <c r="AN10" s="910" t="s">
        <v>673</v>
      </c>
      <c r="AO10" s="911"/>
      <c r="AP10" s="911"/>
      <c r="AQ10" s="912"/>
      <c r="AR10" s="910" t="s">
        <v>674</v>
      </c>
      <c r="AS10" s="911"/>
      <c r="AT10" s="911"/>
      <c r="AU10" s="912"/>
      <c r="AV10" s="910" t="s">
        <v>311</v>
      </c>
      <c r="AW10" s="911"/>
      <c r="AX10" s="911"/>
      <c r="AY10" s="911"/>
      <c r="AZ10" s="926"/>
    </row>
    <row r="11" spans="1:53">
      <c r="A11" s="807" t="s">
        <v>36</v>
      </c>
      <c r="B11" s="890"/>
      <c r="C11" s="900" t="s">
        <v>207</v>
      </c>
      <c r="D11" s="900"/>
      <c r="E11" s="900"/>
      <c r="F11" s="901" t="s">
        <v>664</v>
      </c>
      <c r="G11" s="901"/>
      <c r="H11" s="901"/>
      <c r="I11" s="901"/>
      <c r="J11" s="901"/>
      <c r="K11" s="901"/>
      <c r="L11" s="901"/>
      <c r="M11" s="901"/>
      <c r="N11" s="901"/>
      <c r="O11" s="900"/>
      <c r="P11" s="900"/>
      <c r="Q11" s="900"/>
      <c r="R11" s="900"/>
      <c r="S11" s="900"/>
      <c r="T11" s="895"/>
      <c r="U11" s="895"/>
      <c r="V11" s="895"/>
      <c r="W11" s="895"/>
      <c r="X11" s="895"/>
      <c r="Y11" s="889" t="s">
        <v>159</v>
      </c>
      <c r="Z11" s="808"/>
      <c r="AA11" s="890"/>
      <c r="AB11" s="889" t="s">
        <v>205</v>
      </c>
      <c r="AC11" s="808"/>
      <c r="AD11" s="889" t="s">
        <v>24</v>
      </c>
      <c r="AE11" s="890"/>
      <c r="AF11" s="889" t="s">
        <v>671</v>
      </c>
      <c r="AG11" s="808"/>
      <c r="AH11" s="890"/>
      <c r="AI11" s="889" t="s">
        <v>209</v>
      </c>
      <c r="AJ11" s="808"/>
      <c r="AK11" s="808"/>
      <c r="AL11" s="808"/>
      <c r="AM11" s="890"/>
      <c r="AN11" s="889" t="s">
        <v>672</v>
      </c>
      <c r="AO11" s="808"/>
      <c r="AP11" s="808"/>
      <c r="AQ11" s="890"/>
      <c r="AR11" s="889" t="s">
        <v>61</v>
      </c>
      <c r="AS11" s="808"/>
      <c r="AT11" s="808"/>
      <c r="AU11" s="890"/>
      <c r="AV11" s="889"/>
      <c r="AW11" s="808"/>
      <c r="AX11" s="808"/>
      <c r="AY11" s="808"/>
      <c r="AZ11" s="811"/>
    </row>
    <row r="12" spans="1:53">
      <c r="A12" s="807"/>
      <c r="B12" s="890"/>
      <c r="C12" s="900" t="s">
        <v>132</v>
      </c>
      <c r="D12" s="900"/>
      <c r="E12" s="900"/>
      <c r="F12" s="901" t="s">
        <v>704</v>
      </c>
      <c r="G12" s="901"/>
      <c r="H12" s="901"/>
      <c r="I12" s="901"/>
      <c r="J12" s="901"/>
      <c r="K12" s="901"/>
      <c r="L12" s="901"/>
      <c r="M12" s="901"/>
      <c r="N12" s="901"/>
      <c r="O12" s="900"/>
      <c r="P12" s="900"/>
      <c r="Q12" s="900"/>
      <c r="R12" s="900"/>
      <c r="S12" s="900"/>
      <c r="T12" s="895"/>
      <c r="U12" s="895"/>
      <c r="V12" s="895"/>
      <c r="W12" s="895"/>
      <c r="X12" s="895"/>
      <c r="Y12" s="889" t="s">
        <v>160</v>
      </c>
      <c r="Z12" s="808"/>
      <c r="AA12" s="890"/>
      <c r="AB12" s="889" t="s">
        <v>206</v>
      </c>
      <c r="AC12" s="808"/>
      <c r="AD12" s="889" t="s">
        <v>25</v>
      </c>
      <c r="AE12" s="890"/>
      <c r="AF12" s="889" t="s">
        <v>51</v>
      </c>
      <c r="AG12" s="808"/>
      <c r="AH12" s="890"/>
      <c r="AI12" s="908">
        <v>40</v>
      </c>
      <c r="AJ12" s="909"/>
      <c r="AK12" s="909"/>
      <c r="AL12" s="909"/>
      <c r="AM12" s="558" t="s">
        <v>153</v>
      </c>
      <c r="AN12" s="908">
        <v>305</v>
      </c>
      <c r="AO12" s="909"/>
      <c r="AP12" s="909"/>
      <c r="AQ12" s="65" t="s">
        <v>153</v>
      </c>
      <c r="AR12" s="908">
        <v>60</v>
      </c>
      <c r="AS12" s="909"/>
      <c r="AT12" s="909"/>
      <c r="AU12" s="65" t="s">
        <v>153</v>
      </c>
      <c r="AV12" s="902"/>
      <c r="AW12" s="903"/>
      <c r="AX12" s="903"/>
      <c r="AY12" s="903"/>
      <c r="AZ12" s="904"/>
    </row>
    <row r="13" spans="1:53">
      <c r="A13" s="807"/>
      <c r="B13" s="890"/>
      <c r="C13" s="900" t="s">
        <v>133</v>
      </c>
      <c r="D13" s="900"/>
      <c r="E13" s="900"/>
      <c r="F13" s="897" t="s">
        <v>705</v>
      </c>
      <c r="G13" s="898"/>
      <c r="H13" s="898"/>
      <c r="I13" s="898"/>
      <c r="J13" s="898"/>
      <c r="K13" s="898"/>
      <c r="L13" s="898"/>
      <c r="M13" s="898"/>
      <c r="N13" s="899"/>
      <c r="O13" s="900"/>
      <c r="P13" s="900"/>
      <c r="Q13" s="900"/>
      <c r="R13" s="900"/>
      <c r="S13" s="900"/>
      <c r="T13" s="895"/>
      <c r="U13" s="895"/>
      <c r="V13" s="895"/>
      <c r="W13" s="895"/>
      <c r="X13" s="895"/>
      <c r="Y13" s="905"/>
      <c r="Z13" s="906"/>
      <c r="AA13" s="907"/>
      <c r="AB13" s="889"/>
      <c r="AC13" s="808"/>
      <c r="AD13" s="889" t="s">
        <v>167</v>
      </c>
      <c r="AE13" s="890"/>
      <c r="AF13" s="889" t="s">
        <v>162</v>
      </c>
      <c r="AG13" s="808"/>
      <c r="AH13" s="890"/>
      <c r="AI13" s="889" t="s">
        <v>162</v>
      </c>
      <c r="AJ13" s="808"/>
      <c r="AK13" s="808"/>
      <c r="AL13" s="808"/>
      <c r="AM13" s="890"/>
      <c r="AN13" s="889" t="s">
        <v>162</v>
      </c>
      <c r="AO13" s="808"/>
      <c r="AP13" s="808"/>
      <c r="AQ13" s="890"/>
      <c r="AR13" s="889" t="s">
        <v>162</v>
      </c>
      <c r="AS13" s="808"/>
      <c r="AT13" s="808"/>
      <c r="AU13" s="890"/>
      <c r="AV13" s="889" t="s">
        <v>162</v>
      </c>
      <c r="AW13" s="808"/>
      <c r="AX13" s="808"/>
      <c r="AY13" s="808"/>
      <c r="AZ13" s="811"/>
    </row>
    <row r="14" spans="1:53">
      <c r="A14" s="891"/>
      <c r="B14" s="892"/>
      <c r="C14" s="893" t="s">
        <v>208</v>
      </c>
      <c r="D14" s="893"/>
      <c r="E14" s="893"/>
      <c r="F14" s="894" t="s">
        <v>706</v>
      </c>
      <c r="G14" s="894"/>
      <c r="H14" s="894"/>
      <c r="I14" s="894"/>
      <c r="J14" s="894"/>
      <c r="K14" s="894"/>
      <c r="L14" s="894"/>
      <c r="M14" s="894"/>
      <c r="N14" s="894"/>
      <c r="O14" s="893"/>
      <c r="P14" s="893"/>
      <c r="Q14" s="893"/>
      <c r="R14" s="893"/>
      <c r="S14" s="893"/>
      <c r="T14" s="895"/>
      <c r="U14" s="895"/>
      <c r="V14" s="895"/>
      <c r="W14" s="895"/>
      <c r="X14" s="895"/>
      <c r="Y14" s="889"/>
      <c r="Z14" s="808"/>
      <c r="AA14" s="890"/>
      <c r="AB14" s="889"/>
      <c r="AC14" s="808"/>
      <c r="AD14" s="896"/>
      <c r="AE14" s="892"/>
      <c r="AF14" s="897"/>
      <c r="AG14" s="898"/>
      <c r="AH14" s="899"/>
      <c r="AI14" s="889" t="s">
        <v>153</v>
      </c>
      <c r="AJ14" s="808"/>
      <c r="AK14" s="808"/>
      <c r="AL14" s="808"/>
      <c r="AM14" s="890"/>
      <c r="AN14" s="889" t="s">
        <v>153</v>
      </c>
      <c r="AO14" s="808"/>
      <c r="AP14" s="808"/>
      <c r="AQ14" s="890"/>
      <c r="AR14" s="889" t="s">
        <v>153</v>
      </c>
      <c r="AS14" s="808"/>
      <c r="AT14" s="808"/>
      <c r="AU14" s="890"/>
      <c r="AV14" s="889" t="s">
        <v>153</v>
      </c>
      <c r="AW14" s="808"/>
      <c r="AX14" s="808"/>
      <c r="AY14" s="808"/>
      <c r="AZ14" s="811"/>
    </row>
    <row r="15" spans="1:53">
      <c r="A15" s="254" t="s">
        <v>312</v>
      </c>
      <c r="B15" s="25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8"/>
      <c r="Z15" s="251"/>
      <c r="AA15" s="251"/>
      <c r="AB15" s="250"/>
      <c r="AC15" s="250"/>
      <c r="AD15" s="250"/>
      <c r="AE15" s="250"/>
      <c r="AF15" s="250"/>
      <c r="AG15" s="250"/>
      <c r="AH15" s="250"/>
      <c r="AI15" s="250"/>
      <c r="AJ15" s="250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250"/>
      <c r="AY15" s="77"/>
      <c r="AZ15" s="335"/>
    </row>
    <row r="16" spans="1:53" s="61" customFormat="1">
      <c r="A16" s="887">
        <v>1</v>
      </c>
      <c r="B16" s="888"/>
      <c r="C16" s="872">
        <v>2</v>
      </c>
      <c r="D16" s="872"/>
      <c r="E16" s="872"/>
      <c r="F16" s="872">
        <v>3</v>
      </c>
      <c r="G16" s="872"/>
      <c r="H16" s="872"/>
      <c r="I16" s="872"/>
      <c r="J16" s="872"/>
      <c r="K16" s="872"/>
      <c r="L16" s="872"/>
      <c r="M16" s="872"/>
      <c r="N16" s="872"/>
      <c r="O16" s="872">
        <v>4</v>
      </c>
      <c r="P16" s="872"/>
      <c r="Q16" s="872"/>
      <c r="R16" s="872"/>
      <c r="S16" s="872"/>
      <c r="T16" s="872">
        <v>5</v>
      </c>
      <c r="U16" s="872"/>
      <c r="V16" s="872"/>
      <c r="W16" s="872"/>
      <c r="X16" s="872"/>
      <c r="Y16" s="872">
        <v>6</v>
      </c>
      <c r="Z16" s="872"/>
      <c r="AA16" s="872"/>
      <c r="AB16" s="872">
        <v>7</v>
      </c>
      <c r="AC16" s="872"/>
      <c r="AD16" s="872">
        <v>8</v>
      </c>
      <c r="AE16" s="872"/>
      <c r="AF16" s="872">
        <v>9</v>
      </c>
      <c r="AG16" s="872"/>
      <c r="AH16" s="872"/>
      <c r="AI16" s="872">
        <v>10</v>
      </c>
      <c r="AJ16" s="872"/>
      <c r="AK16" s="872"/>
      <c r="AL16" s="872"/>
      <c r="AM16" s="872"/>
      <c r="AN16" s="872">
        <v>11</v>
      </c>
      <c r="AO16" s="872"/>
      <c r="AP16" s="872"/>
      <c r="AQ16" s="872"/>
      <c r="AR16" s="872">
        <v>12</v>
      </c>
      <c r="AS16" s="872"/>
      <c r="AT16" s="872"/>
      <c r="AU16" s="872"/>
      <c r="AV16" s="872">
        <v>13</v>
      </c>
      <c r="AW16" s="872"/>
      <c r="AX16" s="872"/>
      <c r="AY16" s="872"/>
      <c r="AZ16" s="873"/>
      <c r="BA16" s="385"/>
    </row>
    <row r="17" spans="1:52">
      <c r="A17" s="874"/>
      <c r="B17" s="875"/>
      <c r="C17" s="876"/>
      <c r="D17" s="877"/>
      <c r="E17" s="878"/>
      <c r="F17" s="875"/>
      <c r="G17" s="875"/>
      <c r="H17" s="875"/>
      <c r="I17" s="875"/>
      <c r="J17" s="875"/>
      <c r="K17" s="875"/>
      <c r="L17" s="875"/>
      <c r="M17" s="875"/>
      <c r="N17" s="875"/>
      <c r="O17" s="879"/>
      <c r="P17" s="879"/>
      <c r="Q17" s="879"/>
      <c r="R17" s="879"/>
      <c r="S17" s="879"/>
      <c r="T17" s="880"/>
      <c r="U17" s="880"/>
      <c r="V17" s="880"/>
      <c r="W17" s="880"/>
      <c r="X17" s="880"/>
      <c r="Y17" s="881"/>
      <c r="Z17" s="881"/>
      <c r="AA17" s="881"/>
      <c r="AB17" s="881"/>
      <c r="AC17" s="881"/>
      <c r="AD17" s="881"/>
      <c r="AE17" s="881"/>
      <c r="AF17" s="923"/>
      <c r="AG17" s="924"/>
      <c r="AH17" s="925"/>
      <c r="AI17" s="884">
        <f>AF17*$AI$12</f>
        <v>0</v>
      </c>
      <c r="AJ17" s="884"/>
      <c r="AK17" s="884"/>
      <c r="AL17" s="884"/>
      <c r="AM17" s="884"/>
      <c r="AN17" s="884"/>
      <c r="AO17" s="884"/>
      <c r="AP17" s="884"/>
      <c r="AQ17" s="884"/>
      <c r="AR17" s="885"/>
      <c r="AS17" s="885"/>
      <c r="AT17" s="885"/>
      <c r="AU17" s="886"/>
      <c r="AV17" s="816">
        <f>AI17+AN17+AR17</f>
        <v>0</v>
      </c>
      <c r="AW17" s="817"/>
      <c r="AX17" s="817"/>
      <c r="AY17" s="817"/>
      <c r="AZ17" s="882"/>
    </row>
    <row r="18" spans="1:52">
      <c r="A18" s="837"/>
      <c r="B18" s="838"/>
      <c r="C18" s="839"/>
      <c r="D18" s="840"/>
      <c r="E18" s="841"/>
      <c r="F18" s="838"/>
      <c r="G18" s="838"/>
      <c r="H18" s="838"/>
      <c r="I18" s="838"/>
      <c r="J18" s="838"/>
      <c r="K18" s="838"/>
      <c r="L18" s="838"/>
      <c r="M18" s="838"/>
      <c r="N18" s="838"/>
      <c r="O18" s="842"/>
      <c r="P18" s="842"/>
      <c r="Q18" s="842"/>
      <c r="R18" s="842"/>
      <c r="S18" s="842"/>
      <c r="T18" s="843"/>
      <c r="U18" s="843"/>
      <c r="V18" s="843"/>
      <c r="W18" s="843"/>
      <c r="X18" s="843"/>
      <c r="Y18" s="844"/>
      <c r="Z18" s="844"/>
      <c r="AA18" s="844"/>
      <c r="AB18" s="844"/>
      <c r="AC18" s="844"/>
      <c r="AD18" s="844"/>
      <c r="AE18" s="844"/>
      <c r="AF18" s="845"/>
      <c r="AG18" s="846"/>
      <c r="AH18" s="847"/>
      <c r="AI18" s="832">
        <f t="shared" ref="AI18:AI41" si="0">AF18*$AI$12</f>
        <v>0</v>
      </c>
      <c r="AJ18" s="833"/>
      <c r="AK18" s="833"/>
      <c r="AL18" s="833"/>
      <c r="AM18" s="834"/>
      <c r="AN18" s="835"/>
      <c r="AO18" s="835"/>
      <c r="AP18" s="835"/>
      <c r="AQ18" s="835"/>
      <c r="AR18" s="833"/>
      <c r="AS18" s="833"/>
      <c r="AT18" s="833"/>
      <c r="AU18" s="834"/>
      <c r="AV18" s="830">
        <f t="shared" ref="AV18:AV41" si="1">AI18+AN18+AR18</f>
        <v>0</v>
      </c>
      <c r="AW18" s="823"/>
      <c r="AX18" s="823"/>
      <c r="AY18" s="823"/>
      <c r="AZ18" s="836"/>
    </row>
    <row r="19" spans="1:52">
      <c r="A19" s="837"/>
      <c r="B19" s="838"/>
      <c r="C19" s="839"/>
      <c r="D19" s="840"/>
      <c r="E19" s="841"/>
      <c r="F19" s="838"/>
      <c r="G19" s="838"/>
      <c r="H19" s="838"/>
      <c r="I19" s="838"/>
      <c r="J19" s="838"/>
      <c r="K19" s="838"/>
      <c r="L19" s="838"/>
      <c r="M19" s="838"/>
      <c r="N19" s="838"/>
      <c r="O19" s="842"/>
      <c r="P19" s="842"/>
      <c r="Q19" s="842"/>
      <c r="R19" s="842"/>
      <c r="S19" s="842"/>
      <c r="T19" s="843"/>
      <c r="U19" s="843"/>
      <c r="V19" s="843"/>
      <c r="W19" s="843"/>
      <c r="X19" s="843"/>
      <c r="Y19" s="844"/>
      <c r="Z19" s="844"/>
      <c r="AA19" s="844"/>
      <c r="AB19" s="844"/>
      <c r="AC19" s="844"/>
      <c r="AD19" s="844"/>
      <c r="AE19" s="844"/>
      <c r="AF19" s="845"/>
      <c r="AG19" s="846"/>
      <c r="AH19" s="847"/>
      <c r="AI19" s="832">
        <f t="shared" si="0"/>
        <v>0</v>
      </c>
      <c r="AJ19" s="833"/>
      <c r="AK19" s="833"/>
      <c r="AL19" s="833"/>
      <c r="AM19" s="834"/>
      <c r="AN19" s="835"/>
      <c r="AO19" s="835"/>
      <c r="AP19" s="835"/>
      <c r="AQ19" s="835"/>
      <c r="AR19" s="833"/>
      <c r="AS19" s="833"/>
      <c r="AT19" s="833"/>
      <c r="AU19" s="834"/>
      <c r="AV19" s="830">
        <f t="shared" si="1"/>
        <v>0</v>
      </c>
      <c r="AW19" s="823"/>
      <c r="AX19" s="823"/>
      <c r="AY19" s="823"/>
      <c r="AZ19" s="836"/>
    </row>
    <row r="20" spans="1:52">
      <c r="A20" s="837"/>
      <c r="B20" s="838"/>
      <c r="C20" s="839"/>
      <c r="D20" s="840"/>
      <c r="E20" s="841"/>
      <c r="F20" s="838"/>
      <c r="G20" s="838"/>
      <c r="H20" s="838"/>
      <c r="I20" s="838"/>
      <c r="J20" s="838"/>
      <c r="K20" s="838"/>
      <c r="L20" s="838"/>
      <c r="M20" s="838"/>
      <c r="N20" s="838"/>
      <c r="O20" s="842"/>
      <c r="P20" s="842"/>
      <c r="Q20" s="842"/>
      <c r="R20" s="842"/>
      <c r="S20" s="842"/>
      <c r="T20" s="843"/>
      <c r="U20" s="843"/>
      <c r="V20" s="843"/>
      <c r="W20" s="843"/>
      <c r="X20" s="843"/>
      <c r="Y20" s="844"/>
      <c r="Z20" s="844"/>
      <c r="AA20" s="844"/>
      <c r="AB20" s="844"/>
      <c r="AC20" s="844"/>
      <c r="AD20" s="844"/>
      <c r="AE20" s="844"/>
      <c r="AF20" s="845"/>
      <c r="AG20" s="846"/>
      <c r="AH20" s="847"/>
      <c r="AI20" s="832">
        <f t="shared" si="0"/>
        <v>0</v>
      </c>
      <c r="AJ20" s="833"/>
      <c r="AK20" s="833"/>
      <c r="AL20" s="833"/>
      <c r="AM20" s="834"/>
      <c r="AN20" s="835"/>
      <c r="AO20" s="835"/>
      <c r="AP20" s="835"/>
      <c r="AQ20" s="835"/>
      <c r="AR20" s="833"/>
      <c r="AS20" s="833"/>
      <c r="AT20" s="833"/>
      <c r="AU20" s="834"/>
      <c r="AV20" s="830">
        <f t="shared" si="1"/>
        <v>0</v>
      </c>
      <c r="AW20" s="823"/>
      <c r="AX20" s="823"/>
      <c r="AY20" s="823"/>
      <c r="AZ20" s="836"/>
    </row>
    <row r="21" spans="1:52">
      <c r="A21" s="837"/>
      <c r="B21" s="838"/>
      <c r="C21" s="839"/>
      <c r="D21" s="840"/>
      <c r="E21" s="841"/>
      <c r="F21" s="838"/>
      <c r="G21" s="838"/>
      <c r="H21" s="838"/>
      <c r="I21" s="838"/>
      <c r="J21" s="838"/>
      <c r="K21" s="838"/>
      <c r="L21" s="838"/>
      <c r="M21" s="838"/>
      <c r="N21" s="838"/>
      <c r="O21" s="842"/>
      <c r="P21" s="842"/>
      <c r="Q21" s="842"/>
      <c r="R21" s="842"/>
      <c r="S21" s="842"/>
      <c r="T21" s="843"/>
      <c r="U21" s="843"/>
      <c r="V21" s="843"/>
      <c r="W21" s="843"/>
      <c r="X21" s="843"/>
      <c r="Y21" s="844"/>
      <c r="Z21" s="844"/>
      <c r="AA21" s="844"/>
      <c r="AB21" s="844"/>
      <c r="AC21" s="844"/>
      <c r="AD21" s="844"/>
      <c r="AE21" s="844"/>
      <c r="AF21" s="845"/>
      <c r="AG21" s="846"/>
      <c r="AH21" s="847"/>
      <c r="AI21" s="832">
        <f t="shared" si="0"/>
        <v>0</v>
      </c>
      <c r="AJ21" s="833"/>
      <c r="AK21" s="833"/>
      <c r="AL21" s="833"/>
      <c r="AM21" s="834"/>
      <c r="AN21" s="835"/>
      <c r="AO21" s="835"/>
      <c r="AP21" s="835"/>
      <c r="AQ21" s="835"/>
      <c r="AR21" s="833"/>
      <c r="AS21" s="833"/>
      <c r="AT21" s="833"/>
      <c r="AU21" s="834"/>
      <c r="AV21" s="830">
        <f t="shared" si="1"/>
        <v>0</v>
      </c>
      <c r="AW21" s="823"/>
      <c r="AX21" s="823"/>
      <c r="AY21" s="823"/>
      <c r="AZ21" s="836"/>
    </row>
    <row r="22" spans="1:52">
      <c r="A22" s="837"/>
      <c r="B22" s="838"/>
      <c r="C22" s="839"/>
      <c r="D22" s="840"/>
      <c r="E22" s="841"/>
      <c r="F22" s="838"/>
      <c r="G22" s="838"/>
      <c r="H22" s="838"/>
      <c r="I22" s="838"/>
      <c r="J22" s="838"/>
      <c r="K22" s="838"/>
      <c r="L22" s="838"/>
      <c r="M22" s="838"/>
      <c r="N22" s="838"/>
      <c r="O22" s="842"/>
      <c r="P22" s="842"/>
      <c r="Q22" s="842"/>
      <c r="R22" s="842"/>
      <c r="S22" s="842"/>
      <c r="T22" s="843"/>
      <c r="U22" s="843"/>
      <c r="V22" s="843"/>
      <c r="W22" s="843"/>
      <c r="X22" s="843"/>
      <c r="Y22" s="844"/>
      <c r="Z22" s="844"/>
      <c r="AA22" s="844"/>
      <c r="AB22" s="844"/>
      <c r="AC22" s="844"/>
      <c r="AD22" s="844"/>
      <c r="AE22" s="844"/>
      <c r="AF22" s="845"/>
      <c r="AG22" s="846"/>
      <c r="AH22" s="847"/>
      <c r="AI22" s="832">
        <f t="shared" si="0"/>
        <v>0</v>
      </c>
      <c r="AJ22" s="833"/>
      <c r="AK22" s="833"/>
      <c r="AL22" s="833"/>
      <c r="AM22" s="834"/>
      <c r="AN22" s="835"/>
      <c r="AO22" s="835"/>
      <c r="AP22" s="835"/>
      <c r="AQ22" s="835"/>
      <c r="AR22" s="833"/>
      <c r="AS22" s="833"/>
      <c r="AT22" s="833"/>
      <c r="AU22" s="834"/>
      <c r="AV22" s="830">
        <f t="shared" si="1"/>
        <v>0</v>
      </c>
      <c r="AW22" s="823"/>
      <c r="AX22" s="823"/>
      <c r="AY22" s="823"/>
      <c r="AZ22" s="836"/>
    </row>
    <row r="23" spans="1:52">
      <c r="A23" s="837"/>
      <c r="B23" s="838"/>
      <c r="C23" s="839"/>
      <c r="D23" s="840"/>
      <c r="E23" s="841"/>
      <c r="F23" s="838"/>
      <c r="G23" s="838"/>
      <c r="H23" s="838"/>
      <c r="I23" s="838"/>
      <c r="J23" s="838"/>
      <c r="K23" s="838"/>
      <c r="L23" s="838"/>
      <c r="M23" s="838"/>
      <c r="N23" s="838"/>
      <c r="O23" s="842"/>
      <c r="P23" s="842"/>
      <c r="Q23" s="842"/>
      <c r="R23" s="842"/>
      <c r="S23" s="842"/>
      <c r="T23" s="843"/>
      <c r="U23" s="843"/>
      <c r="V23" s="843"/>
      <c r="W23" s="843"/>
      <c r="X23" s="843"/>
      <c r="Y23" s="844"/>
      <c r="Z23" s="844"/>
      <c r="AA23" s="844"/>
      <c r="AB23" s="844"/>
      <c r="AC23" s="844"/>
      <c r="AD23" s="844"/>
      <c r="AE23" s="844"/>
      <c r="AF23" s="845"/>
      <c r="AG23" s="846"/>
      <c r="AH23" s="847"/>
      <c r="AI23" s="832">
        <f t="shared" si="0"/>
        <v>0</v>
      </c>
      <c r="AJ23" s="833"/>
      <c r="AK23" s="833"/>
      <c r="AL23" s="833"/>
      <c r="AM23" s="834"/>
      <c r="AN23" s="835"/>
      <c r="AO23" s="835"/>
      <c r="AP23" s="835"/>
      <c r="AQ23" s="835"/>
      <c r="AR23" s="833"/>
      <c r="AS23" s="833"/>
      <c r="AT23" s="833"/>
      <c r="AU23" s="834"/>
      <c r="AV23" s="830">
        <f t="shared" si="1"/>
        <v>0</v>
      </c>
      <c r="AW23" s="823"/>
      <c r="AX23" s="823"/>
      <c r="AY23" s="823"/>
      <c r="AZ23" s="836"/>
    </row>
    <row r="24" spans="1:52">
      <c r="A24" s="837"/>
      <c r="B24" s="838"/>
      <c r="C24" s="839"/>
      <c r="D24" s="840"/>
      <c r="E24" s="841"/>
      <c r="F24" s="838"/>
      <c r="G24" s="838"/>
      <c r="H24" s="838"/>
      <c r="I24" s="838"/>
      <c r="J24" s="838"/>
      <c r="K24" s="838"/>
      <c r="L24" s="838"/>
      <c r="M24" s="838"/>
      <c r="N24" s="838"/>
      <c r="O24" s="842"/>
      <c r="P24" s="842"/>
      <c r="Q24" s="842"/>
      <c r="R24" s="842"/>
      <c r="S24" s="842"/>
      <c r="T24" s="843"/>
      <c r="U24" s="843"/>
      <c r="V24" s="843"/>
      <c r="W24" s="843"/>
      <c r="X24" s="843"/>
      <c r="Y24" s="844"/>
      <c r="Z24" s="844"/>
      <c r="AA24" s="844"/>
      <c r="AB24" s="844"/>
      <c r="AC24" s="844"/>
      <c r="AD24" s="844"/>
      <c r="AE24" s="844"/>
      <c r="AF24" s="845"/>
      <c r="AG24" s="846"/>
      <c r="AH24" s="847"/>
      <c r="AI24" s="832">
        <f t="shared" si="0"/>
        <v>0</v>
      </c>
      <c r="AJ24" s="833"/>
      <c r="AK24" s="833"/>
      <c r="AL24" s="833"/>
      <c r="AM24" s="834"/>
      <c r="AN24" s="835"/>
      <c r="AO24" s="835"/>
      <c r="AP24" s="835"/>
      <c r="AQ24" s="835"/>
      <c r="AR24" s="833"/>
      <c r="AS24" s="833"/>
      <c r="AT24" s="833"/>
      <c r="AU24" s="834"/>
      <c r="AV24" s="830">
        <f t="shared" si="1"/>
        <v>0</v>
      </c>
      <c r="AW24" s="823"/>
      <c r="AX24" s="823"/>
      <c r="AY24" s="823"/>
      <c r="AZ24" s="836"/>
    </row>
    <row r="25" spans="1:52">
      <c r="A25" s="837"/>
      <c r="B25" s="838"/>
      <c r="C25" s="839"/>
      <c r="D25" s="840"/>
      <c r="E25" s="841"/>
      <c r="F25" s="838"/>
      <c r="G25" s="838"/>
      <c r="H25" s="838"/>
      <c r="I25" s="838"/>
      <c r="J25" s="838"/>
      <c r="K25" s="838"/>
      <c r="L25" s="838"/>
      <c r="M25" s="838"/>
      <c r="N25" s="838"/>
      <c r="O25" s="842"/>
      <c r="P25" s="842"/>
      <c r="Q25" s="842"/>
      <c r="R25" s="842"/>
      <c r="S25" s="842"/>
      <c r="T25" s="843"/>
      <c r="U25" s="843"/>
      <c r="V25" s="843"/>
      <c r="W25" s="843"/>
      <c r="X25" s="843"/>
      <c r="Y25" s="844"/>
      <c r="Z25" s="844"/>
      <c r="AA25" s="844"/>
      <c r="AB25" s="844"/>
      <c r="AC25" s="844"/>
      <c r="AD25" s="844"/>
      <c r="AE25" s="844"/>
      <c r="AF25" s="845"/>
      <c r="AG25" s="846"/>
      <c r="AH25" s="847"/>
      <c r="AI25" s="832">
        <f t="shared" si="0"/>
        <v>0</v>
      </c>
      <c r="AJ25" s="833"/>
      <c r="AK25" s="833"/>
      <c r="AL25" s="833"/>
      <c r="AM25" s="834"/>
      <c r="AN25" s="835"/>
      <c r="AO25" s="835"/>
      <c r="AP25" s="835"/>
      <c r="AQ25" s="835"/>
      <c r="AR25" s="833"/>
      <c r="AS25" s="833"/>
      <c r="AT25" s="833"/>
      <c r="AU25" s="834"/>
      <c r="AV25" s="830">
        <f t="shared" si="1"/>
        <v>0</v>
      </c>
      <c r="AW25" s="823"/>
      <c r="AX25" s="823"/>
      <c r="AY25" s="823"/>
      <c r="AZ25" s="836"/>
    </row>
    <row r="26" spans="1:52">
      <c r="A26" s="837"/>
      <c r="B26" s="838"/>
      <c r="C26" s="839"/>
      <c r="D26" s="840"/>
      <c r="E26" s="841"/>
      <c r="F26" s="838"/>
      <c r="G26" s="838"/>
      <c r="H26" s="838"/>
      <c r="I26" s="838"/>
      <c r="J26" s="838"/>
      <c r="K26" s="838"/>
      <c r="L26" s="838"/>
      <c r="M26" s="838"/>
      <c r="N26" s="838"/>
      <c r="O26" s="842"/>
      <c r="P26" s="842"/>
      <c r="Q26" s="842"/>
      <c r="R26" s="842"/>
      <c r="S26" s="842"/>
      <c r="T26" s="843"/>
      <c r="U26" s="843"/>
      <c r="V26" s="843"/>
      <c r="W26" s="843"/>
      <c r="X26" s="843"/>
      <c r="Y26" s="844"/>
      <c r="Z26" s="844"/>
      <c r="AA26" s="844"/>
      <c r="AB26" s="844"/>
      <c r="AC26" s="844"/>
      <c r="AD26" s="844"/>
      <c r="AE26" s="844"/>
      <c r="AF26" s="845"/>
      <c r="AG26" s="846"/>
      <c r="AH26" s="847"/>
      <c r="AI26" s="832">
        <f t="shared" si="0"/>
        <v>0</v>
      </c>
      <c r="AJ26" s="833"/>
      <c r="AK26" s="833"/>
      <c r="AL26" s="833"/>
      <c r="AM26" s="834"/>
      <c r="AN26" s="835"/>
      <c r="AO26" s="835"/>
      <c r="AP26" s="835"/>
      <c r="AQ26" s="835"/>
      <c r="AR26" s="833"/>
      <c r="AS26" s="833"/>
      <c r="AT26" s="833"/>
      <c r="AU26" s="834"/>
      <c r="AV26" s="830">
        <f t="shared" si="1"/>
        <v>0</v>
      </c>
      <c r="AW26" s="823"/>
      <c r="AX26" s="823"/>
      <c r="AY26" s="823"/>
      <c r="AZ26" s="836"/>
    </row>
    <row r="27" spans="1:52">
      <c r="A27" s="837"/>
      <c r="B27" s="838"/>
      <c r="C27" s="839"/>
      <c r="D27" s="840"/>
      <c r="E27" s="841"/>
      <c r="F27" s="838"/>
      <c r="G27" s="838"/>
      <c r="H27" s="838"/>
      <c r="I27" s="838"/>
      <c r="J27" s="838"/>
      <c r="K27" s="838"/>
      <c r="L27" s="838"/>
      <c r="M27" s="838"/>
      <c r="N27" s="838"/>
      <c r="O27" s="842"/>
      <c r="P27" s="842"/>
      <c r="Q27" s="842"/>
      <c r="R27" s="842"/>
      <c r="S27" s="842"/>
      <c r="T27" s="843"/>
      <c r="U27" s="843"/>
      <c r="V27" s="843"/>
      <c r="W27" s="843"/>
      <c r="X27" s="843"/>
      <c r="Y27" s="844"/>
      <c r="Z27" s="844"/>
      <c r="AA27" s="844"/>
      <c r="AB27" s="844"/>
      <c r="AC27" s="844"/>
      <c r="AD27" s="844"/>
      <c r="AE27" s="844"/>
      <c r="AF27" s="845"/>
      <c r="AG27" s="846"/>
      <c r="AH27" s="847"/>
      <c r="AI27" s="832">
        <f t="shared" si="0"/>
        <v>0</v>
      </c>
      <c r="AJ27" s="833"/>
      <c r="AK27" s="833"/>
      <c r="AL27" s="833"/>
      <c r="AM27" s="834"/>
      <c r="AN27" s="835"/>
      <c r="AO27" s="835"/>
      <c r="AP27" s="835"/>
      <c r="AQ27" s="835"/>
      <c r="AR27" s="833"/>
      <c r="AS27" s="833"/>
      <c r="AT27" s="833"/>
      <c r="AU27" s="834"/>
      <c r="AV27" s="830">
        <f t="shared" si="1"/>
        <v>0</v>
      </c>
      <c r="AW27" s="823"/>
      <c r="AX27" s="823"/>
      <c r="AY27" s="823"/>
      <c r="AZ27" s="836"/>
    </row>
    <row r="28" spans="1:52">
      <c r="A28" s="837"/>
      <c r="B28" s="838"/>
      <c r="C28" s="839"/>
      <c r="D28" s="840"/>
      <c r="E28" s="841"/>
      <c r="F28" s="838"/>
      <c r="G28" s="838"/>
      <c r="H28" s="838"/>
      <c r="I28" s="838"/>
      <c r="J28" s="838"/>
      <c r="K28" s="838"/>
      <c r="L28" s="838"/>
      <c r="M28" s="838"/>
      <c r="N28" s="838"/>
      <c r="O28" s="842"/>
      <c r="P28" s="842"/>
      <c r="Q28" s="842"/>
      <c r="R28" s="842"/>
      <c r="S28" s="842"/>
      <c r="T28" s="843"/>
      <c r="U28" s="843"/>
      <c r="V28" s="843"/>
      <c r="W28" s="843"/>
      <c r="X28" s="843"/>
      <c r="Y28" s="844"/>
      <c r="Z28" s="844"/>
      <c r="AA28" s="844"/>
      <c r="AB28" s="844"/>
      <c r="AC28" s="844"/>
      <c r="AD28" s="844"/>
      <c r="AE28" s="844"/>
      <c r="AF28" s="845"/>
      <c r="AG28" s="846"/>
      <c r="AH28" s="847"/>
      <c r="AI28" s="832">
        <f t="shared" si="0"/>
        <v>0</v>
      </c>
      <c r="AJ28" s="833"/>
      <c r="AK28" s="833"/>
      <c r="AL28" s="833"/>
      <c r="AM28" s="834"/>
      <c r="AN28" s="835"/>
      <c r="AO28" s="835"/>
      <c r="AP28" s="835"/>
      <c r="AQ28" s="835"/>
      <c r="AR28" s="833"/>
      <c r="AS28" s="833"/>
      <c r="AT28" s="833"/>
      <c r="AU28" s="834"/>
      <c r="AV28" s="830">
        <f t="shared" si="1"/>
        <v>0</v>
      </c>
      <c r="AW28" s="823"/>
      <c r="AX28" s="823"/>
      <c r="AY28" s="823"/>
      <c r="AZ28" s="836"/>
    </row>
    <row r="29" spans="1:52">
      <c r="A29" s="837"/>
      <c r="B29" s="838"/>
      <c r="C29" s="839"/>
      <c r="D29" s="840"/>
      <c r="E29" s="841"/>
      <c r="F29" s="838"/>
      <c r="G29" s="838"/>
      <c r="H29" s="838"/>
      <c r="I29" s="838"/>
      <c r="J29" s="838"/>
      <c r="K29" s="838"/>
      <c r="L29" s="838"/>
      <c r="M29" s="838"/>
      <c r="N29" s="838"/>
      <c r="O29" s="842"/>
      <c r="P29" s="842"/>
      <c r="Q29" s="842"/>
      <c r="R29" s="842"/>
      <c r="S29" s="842"/>
      <c r="T29" s="843"/>
      <c r="U29" s="843"/>
      <c r="V29" s="843"/>
      <c r="W29" s="843"/>
      <c r="X29" s="843"/>
      <c r="Y29" s="844"/>
      <c r="Z29" s="844"/>
      <c r="AA29" s="844"/>
      <c r="AB29" s="844"/>
      <c r="AC29" s="844"/>
      <c r="AD29" s="844"/>
      <c r="AE29" s="844"/>
      <c r="AF29" s="845"/>
      <c r="AG29" s="846"/>
      <c r="AH29" s="847"/>
      <c r="AI29" s="832">
        <f t="shared" si="0"/>
        <v>0</v>
      </c>
      <c r="AJ29" s="833"/>
      <c r="AK29" s="833"/>
      <c r="AL29" s="833"/>
      <c r="AM29" s="834"/>
      <c r="AN29" s="835"/>
      <c r="AO29" s="835"/>
      <c r="AP29" s="835"/>
      <c r="AQ29" s="835"/>
      <c r="AR29" s="833"/>
      <c r="AS29" s="833"/>
      <c r="AT29" s="833"/>
      <c r="AU29" s="834"/>
      <c r="AV29" s="830">
        <f t="shared" si="1"/>
        <v>0</v>
      </c>
      <c r="AW29" s="823"/>
      <c r="AX29" s="823"/>
      <c r="AY29" s="823"/>
      <c r="AZ29" s="836"/>
    </row>
    <row r="30" spans="1:52">
      <c r="A30" s="837"/>
      <c r="B30" s="838"/>
      <c r="C30" s="839"/>
      <c r="D30" s="840"/>
      <c r="E30" s="841"/>
      <c r="F30" s="838"/>
      <c r="G30" s="838"/>
      <c r="H30" s="838"/>
      <c r="I30" s="838"/>
      <c r="J30" s="838"/>
      <c r="K30" s="838"/>
      <c r="L30" s="838"/>
      <c r="M30" s="838"/>
      <c r="N30" s="838"/>
      <c r="O30" s="842"/>
      <c r="P30" s="842"/>
      <c r="Q30" s="842"/>
      <c r="R30" s="842"/>
      <c r="S30" s="842"/>
      <c r="T30" s="843"/>
      <c r="U30" s="843"/>
      <c r="V30" s="843"/>
      <c r="W30" s="843"/>
      <c r="X30" s="843"/>
      <c r="Y30" s="844"/>
      <c r="Z30" s="844"/>
      <c r="AA30" s="844"/>
      <c r="AB30" s="844"/>
      <c r="AC30" s="844"/>
      <c r="AD30" s="844"/>
      <c r="AE30" s="844"/>
      <c r="AF30" s="845"/>
      <c r="AG30" s="846"/>
      <c r="AH30" s="847"/>
      <c r="AI30" s="832">
        <f t="shared" si="0"/>
        <v>0</v>
      </c>
      <c r="AJ30" s="833"/>
      <c r="AK30" s="833"/>
      <c r="AL30" s="833"/>
      <c r="AM30" s="834"/>
      <c r="AN30" s="835"/>
      <c r="AO30" s="835"/>
      <c r="AP30" s="835"/>
      <c r="AQ30" s="835"/>
      <c r="AR30" s="833"/>
      <c r="AS30" s="833"/>
      <c r="AT30" s="833"/>
      <c r="AU30" s="834"/>
      <c r="AV30" s="830">
        <f t="shared" si="1"/>
        <v>0</v>
      </c>
      <c r="AW30" s="823"/>
      <c r="AX30" s="823"/>
      <c r="AY30" s="823"/>
      <c r="AZ30" s="836"/>
    </row>
    <row r="31" spans="1:52">
      <c r="A31" s="837"/>
      <c r="B31" s="838"/>
      <c r="C31" s="839"/>
      <c r="D31" s="840"/>
      <c r="E31" s="841"/>
      <c r="F31" s="838"/>
      <c r="G31" s="838"/>
      <c r="H31" s="838"/>
      <c r="I31" s="838"/>
      <c r="J31" s="838"/>
      <c r="K31" s="838"/>
      <c r="L31" s="838"/>
      <c r="M31" s="838"/>
      <c r="N31" s="838"/>
      <c r="O31" s="842"/>
      <c r="P31" s="842"/>
      <c r="Q31" s="842"/>
      <c r="R31" s="842"/>
      <c r="S31" s="842"/>
      <c r="T31" s="843"/>
      <c r="U31" s="843"/>
      <c r="V31" s="843"/>
      <c r="W31" s="843"/>
      <c r="X31" s="843"/>
      <c r="Y31" s="844"/>
      <c r="Z31" s="844"/>
      <c r="AA31" s="844"/>
      <c r="AB31" s="844"/>
      <c r="AC31" s="844"/>
      <c r="AD31" s="844"/>
      <c r="AE31" s="844"/>
      <c r="AF31" s="845"/>
      <c r="AG31" s="846"/>
      <c r="AH31" s="847"/>
      <c r="AI31" s="832">
        <f t="shared" si="0"/>
        <v>0</v>
      </c>
      <c r="AJ31" s="833"/>
      <c r="AK31" s="833"/>
      <c r="AL31" s="833"/>
      <c r="AM31" s="834"/>
      <c r="AN31" s="835"/>
      <c r="AO31" s="835"/>
      <c r="AP31" s="835"/>
      <c r="AQ31" s="835"/>
      <c r="AR31" s="833"/>
      <c r="AS31" s="833"/>
      <c r="AT31" s="833"/>
      <c r="AU31" s="834"/>
      <c r="AV31" s="830">
        <f t="shared" si="1"/>
        <v>0</v>
      </c>
      <c r="AW31" s="823"/>
      <c r="AX31" s="823"/>
      <c r="AY31" s="823"/>
      <c r="AZ31" s="836"/>
    </row>
    <row r="32" spans="1:52">
      <c r="A32" s="837"/>
      <c r="B32" s="838"/>
      <c r="C32" s="839"/>
      <c r="D32" s="840"/>
      <c r="E32" s="841"/>
      <c r="F32" s="838"/>
      <c r="G32" s="838"/>
      <c r="H32" s="838"/>
      <c r="I32" s="838"/>
      <c r="J32" s="838"/>
      <c r="K32" s="838"/>
      <c r="L32" s="838"/>
      <c r="M32" s="838"/>
      <c r="N32" s="838"/>
      <c r="O32" s="842"/>
      <c r="P32" s="842"/>
      <c r="Q32" s="842"/>
      <c r="R32" s="842"/>
      <c r="S32" s="842"/>
      <c r="T32" s="843"/>
      <c r="U32" s="843"/>
      <c r="V32" s="843"/>
      <c r="W32" s="843"/>
      <c r="X32" s="843"/>
      <c r="Y32" s="844"/>
      <c r="Z32" s="844"/>
      <c r="AA32" s="844"/>
      <c r="AB32" s="844"/>
      <c r="AC32" s="844"/>
      <c r="AD32" s="844"/>
      <c r="AE32" s="844"/>
      <c r="AF32" s="845"/>
      <c r="AG32" s="846"/>
      <c r="AH32" s="847"/>
      <c r="AI32" s="832">
        <f t="shared" si="0"/>
        <v>0</v>
      </c>
      <c r="AJ32" s="833"/>
      <c r="AK32" s="833"/>
      <c r="AL32" s="833"/>
      <c r="AM32" s="834"/>
      <c r="AN32" s="835"/>
      <c r="AO32" s="835"/>
      <c r="AP32" s="835"/>
      <c r="AQ32" s="835"/>
      <c r="AR32" s="833"/>
      <c r="AS32" s="833"/>
      <c r="AT32" s="833"/>
      <c r="AU32" s="834"/>
      <c r="AV32" s="830">
        <f t="shared" si="1"/>
        <v>0</v>
      </c>
      <c r="AW32" s="823"/>
      <c r="AX32" s="823"/>
      <c r="AY32" s="823"/>
      <c r="AZ32" s="836"/>
    </row>
    <row r="33" spans="1:53">
      <c r="A33" s="837"/>
      <c r="B33" s="838"/>
      <c r="C33" s="839"/>
      <c r="D33" s="840"/>
      <c r="E33" s="841"/>
      <c r="F33" s="838"/>
      <c r="G33" s="838"/>
      <c r="H33" s="838"/>
      <c r="I33" s="838"/>
      <c r="J33" s="838"/>
      <c r="K33" s="838"/>
      <c r="L33" s="838"/>
      <c r="M33" s="838"/>
      <c r="N33" s="838"/>
      <c r="O33" s="842"/>
      <c r="P33" s="842"/>
      <c r="Q33" s="842"/>
      <c r="R33" s="842"/>
      <c r="S33" s="842"/>
      <c r="T33" s="843"/>
      <c r="U33" s="843"/>
      <c r="V33" s="843"/>
      <c r="W33" s="843"/>
      <c r="X33" s="843"/>
      <c r="Y33" s="844"/>
      <c r="Z33" s="844"/>
      <c r="AA33" s="844"/>
      <c r="AB33" s="844"/>
      <c r="AC33" s="844"/>
      <c r="AD33" s="844"/>
      <c r="AE33" s="844"/>
      <c r="AF33" s="845"/>
      <c r="AG33" s="846"/>
      <c r="AH33" s="847"/>
      <c r="AI33" s="832">
        <f t="shared" si="0"/>
        <v>0</v>
      </c>
      <c r="AJ33" s="833"/>
      <c r="AK33" s="833"/>
      <c r="AL33" s="833"/>
      <c r="AM33" s="834"/>
      <c r="AN33" s="835"/>
      <c r="AO33" s="835"/>
      <c r="AP33" s="835"/>
      <c r="AQ33" s="835"/>
      <c r="AR33" s="833"/>
      <c r="AS33" s="833"/>
      <c r="AT33" s="833"/>
      <c r="AU33" s="834"/>
      <c r="AV33" s="830">
        <f t="shared" si="1"/>
        <v>0</v>
      </c>
      <c r="AW33" s="823"/>
      <c r="AX33" s="823"/>
      <c r="AY33" s="823"/>
      <c r="AZ33" s="836"/>
    </row>
    <row r="34" spans="1:53">
      <c r="A34" s="837"/>
      <c r="B34" s="838"/>
      <c r="C34" s="839"/>
      <c r="D34" s="840"/>
      <c r="E34" s="841"/>
      <c r="F34" s="838"/>
      <c r="G34" s="838"/>
      <c r="H34" s="838"/>
      <c r="I34" s="838"/>
      <c r="J34" s="838"/>
      <c r="K34" s="838"/>
      <c r="L34" s="838"/>
      <c r="M34" s="838"/>
      <c r="N34" s="838"/>
      <c r="O34" s="842"/>
      <c r="P34" s="842"/>
      <c r="Q34" s="842"/>
      <c r="R34" s="842"/>
      <c r="S34" s="842"/>
      <c r="T34" s="843"/>
      <c r="U34" s="843"/>
      <c r="V34" s="843"/>
      <c r="W34" s="843"/>
      <c r="X34" s="843"/>
      <c r="Y34" s="844"/>
      <c r="Z34" s="844"/>
      <c r="AA34" s="844"/>
      <c r="AB34" s="844"/>
      <c r="AC34" s="844"/>
      <c r="AD34" s="844"/>
      <c r="AE34" s="844"/>
      <c r="AF34" s="845"/>
      <c r="AG34" s="846"/>
      <c r="AH34" s="847"/>
      <c r="AI34" s="832">
        <f t="shared" si="0"/>
        <v>0</v>
      </c>
      <c r="AJ34" s="833"/>
      <c r="AK34" s="833"/>
      <c r="AL34" s="833"/>
      <c r="AM34" s="834"/>
      <c r="AN34" s="835"/>
      <c r="AO34" s="835"/>
      <c r="AP34" s="835"/>
      <c r="AQ34" s="835"/>
      <c r="AR34" s="833"/>
      <c r="AS34" s="833"/>
      <c r="AT34" s="833"/>
      <c r="AU34" s="834"/>
      <c r="AV34" s="830">
        <f t="shared" si="1"/>
        <v>0</v>
      </c>
      <c r="AW34" s="823"/>
      <c r="AX34" s="823"/>
      <c r="AY34" s="823"/>
      <c r="AZ34" s="836"/>
    </row>
    <row r="35" spans="1:53">
      <c r="A35" s="837"/>
      <c r="B35" s="838"/>
      <c r="C35" s="839"/>
      <c r="D35" s="840"/>
      <c r="E35" s="841"/>
      <c r="F35" s="838"/>
      <c r="G35" s="838"/>
      <c r="H35" s="838"/>
      <c r="I35" s="838"/>
      <c r="J35" s="838"/>
      <c r="K35" s="838"/>
      <c r="L35" s="838"/>
      <c r="M35" s="838"/>
      <c r="N35" s="838"/>
      <c r="O35" s="842"/>
      <c r="P35" s="842"/>
      <c r="Q35" s="842"/>
      <c r="R35" s="842"/>
      <c r="S35" s="842"/>
      <c r="T35" s="843"/>
      <c r="U35" s="843"/>
      <c r="V35" s="843"/>
      <c r="W35" s="843"/>
      <c r="X35" s="843"/>
      <c r="Y35" s="844"/>
      <c r="Z35" s="844"/>
      <c r="AA35" s="844"/>
      <c r="AB35" s="844"/>
      <c r="AC35" s="844"/>
      <c r="AD35" s="844"/>
      <c r="AE35" s="844"/>
      <c r="AF35" s="845"/>
      <c r="AG35" s="846"/>
      <c r="AH35" s="847"/>
      <c r="AI35" s="832">
        <f t="shared" ref="AI35" si="2">AF35*$AI$12</f>
        <v>0</v>
      </c>
      <c r="AJ35" s="833"/>
      <c r="AK35" s="833"/>
      <c r="AL35" s="833"/>
      <c r="AM35" s="834"/>
      <c r="AN35" s="835"/>
      <c r="AO35" s="835"/>
      <c r="AP35" s="835"/>
      <c r="AQ35" s="835"/>
      <c r="AR35" s="833"/>
      <c r="AS35" s="833"/>
      <c r="AT35" s="833"/>
      <c r="AU35" s="834"/>
      <c r="AV35" s="830">
        <f t="shared" ref="AV35" si="3">AI35+AN35+AR35</f>
        <v>0</v>
      </c>
      <c r="AW35" s="823"/>
      <c r="AX35" s="823"/>
      <c r="AY35" s="823"/>
      <c r="AZ35" s="836"/>
    </row>
    <row r="36" spans="1:53">
      <c r="A36" s="837"/>
      <c r="B36" s="838"/>
      <c r="C36" s="839"/>
      <c r="D36" s="840"/>
      <c r="E36" s="841"/>
      <c r="F36" s="838"/>
      <c r="G36" s="838"/>
      <c r="H36" s="838"/>
      <c r="I36" s="838"/>
      <c r="J36" s="838"/>
      <c r="K36" s="838"/>
      <c r="L36" s="838"/>
      <c r="M36" s="838"/>
      <c r="N36" s="838"/>
      <c r="O36" s="842"/>
      <c r="P36" s="842"/>
      <c r="Q36" s="842"/>
      <c r="R36" s="842"/>
      <c r="S36" s="842"/>
      <c r="T36" s="843"/>
      <c r="U36" s="843"/>
      <c r="V36" s="843"/>
      <c r="W36" s="843"/>
      <c r="X36" s="843"/>
      <c r="Y36" s="844"/>
      <c r="Z36" s="844"/>
      <c r="AA36" s="844"/>
      <c r="AB36" s="844"/>
      <c r="AC36" s="844"/>
      <c r="AD36" s="844"/>
      <c r="AE36" s="844"/>
      <c r="AF36" s="845"/>
      <c r="AG36" s="846"/>
      <c r="AH36" s="847"/>
      <c r="AI36" s="832">
        <f t="shared" si="0"/>
        <v>0</v>
      </c>
      <c r="AJ36" s="833"/>
      <c r="AK36" s="833"/>
      <c r="AL36" s="833"/>
      <c r="AM36" s="834"/>
      <c r="AN36" s="835"/>
      <c r="AO36" s="835"/>
      <c r="AP36" s="835"/>
      <c r="AQ36" s="835"/>
      <c r="AR36" s="833"/>
      <c r="AS36" s="833"/>
      <c r="AT36" s="833"/>
      <c r="AU36" s="834"/>
      <c r="AV36" s="830">
        <f t="shared" si="1"/>
        <v>0</v>
      </c>
      <c r="AW36" s="823"/>
      <c r="AX36" s="823"/>
      <c r="AY36" s="823"/>
      <c r="AZ36" s="836"/>
    </row>
    <row r="37" spans="1:53">
      <c r="A37" s="837"/>
      <c r="B37" s="838"/>
      <c r="C37" s="839"/>
      <c r="D37" s="840"/>
      <c r="E37" s="841"/>
      <c r="F37" s="838"/>
      <c r="G37" s="838"/>
      <c r="H37" s="838"/>
      <c r="I37" s="838"/>
      <c r="J37" s="838"/>
      <c r="K37" s="838"/>
      <c r="L37" s="838"/>
      <c r="M37" s="838"/>
      <c r="N37" s="838"/>
      <c r="O37" s="842"/>
      <c r="P37" s="842"/>
      <c r="Q37" s="842"/>
      <c r="R37" s="842"/>
      <c r="S37" s="842"/>
      <c r="T37" s="843"/>
      <c r="U37" s="843"/>
      <c r="V37" s="843"/>
      <c r="W37" s="843"/>
      <c r="X37" s="843"/>
      <c r="Y37" s="844"/>
      <c r="Z37" s="844"/>
      <c r="AA37" s="844"/>
      <c r="AB37" s="844"/>
      <c r="AC37" s="844"/>
      <c r="AD37" s="844"/>
      <c r="AE37" s="844"/>
      <c r="AF37" s="845"/>
      <c r="AG37" s="846"/>
      <c r="AH37" s="847"/>
      <c r="AI37" s="832">
        <f t="shared" si="0"/>
        <v>0</v>
      </c>
      <c r="AJ37" s="833"/>
      <c r="AK37" s="833"/>
      <c r="AL37" s="833"/>
      <c r="AM37" s="834"/>
      <c r="AN37" s="835"/>
      <c r="AO37" s="835"/>
      <c r="AP37" s="835"/>
      <c r="AQ37" s="835"/>
      <c r="AR37" s="833"/>
      <c r="AS37" s="833"/>
      <c r="AT37" s="833"/>
      <c r="AU37" s="834"/>
      <c r="AV37" s="830">
        <f t="shared" si="1"/>
        <v>0</v>
      </c>
      <c r="AW37" s="823"/>
      <c r="AX37" s="823"/>
      <c r="AY37" s="823"/>
      <c r="AZ37" s="836"/>
    </row>
    <row r="38" spans="1:53">
      <c r="A38" s="837"/>
      <c r="B38" s="838"/>
      <c r="C38" s="839"/>
      <c r="D38" s="840"/>
      <c r="E38" s="841"/>
      <c r="F38" s="838"/>
      <c r="G38" s="838"/>
      <c r="H38" s="838"/>
      <c r="I38" s="838"/>
      <c r="J38" s="838"/>
      <c r="K38" s="838"/>
      <c r="L38" s="838"/>
      <c r="M38" s="838"/>
      <c r="N38" s="838"/>
      <c r="O38" s="842"/>
      <c r="P38" s="842"/>
      <c r="Q38" s="842"/>
      <c r="R38" s="842"/>
      <c r="S38" s="842"/>
      <c r="T38" s="843"/>
      <c r="U38" s="843"/>
      <c r="V38" s="843"/>
      <c r="W38" s="843"/>
      <c r="X38" s="843"/>
      <c r="Y38" s="844"/>
      <c r="Z38" s="844"/>
      <c r="AA38" s="844"/>
      <c r="AB38" s="844"/>
      <c r="AC38" s="844"/>
      <c r="AD38" s="844"/>
      <c r="AE38" s="844"/>
      <c r="AF38" s="845"/>
      <c r="AG38" s="846"/>
      <c r="AH38" s="847"/>
      <c r="AI38" s="832">
        <f t="shared" si="0"/>
        <v>0</v>
      </c>
      <c r="AJ38" s="833"/>
      <c r="AK38" s="833"/>
      <c r="AL38" s="833"/>
      <c r="AM38" s="834"/>
      <c r="AN38" s="835"/>
      <c r="AO38" s="835"/>
      <c r="AP38" s="835"/>
      <c r="AQ38" s="835"/>
      <c r="AR38" s="833"/>
      <c r="AS38" s="833"/>
      <c r="AT38" s="833"/>
      <c r="AU38" s="834"/>
      <c r="AV38" s="830">
        <f t="shared" si="1"/>
        <v>0</v>
      </c>
      <c r="AW38" s="823"/>
      <c r="AX38" s="823"/>
      <c r="AY38" s="823"/>
      <c r="AZ38" s="836"/>
    </row>
    <row r="39" spans="1:53">
      <c r="A39" s="837"/>
      <c r="B39" s="838"/>
      <c r="C39" s="839"/>
      <c r="D39" s="840"/>
      <c r="E39" s="841"/>
      <c r="F39" s="838"/>
      <c r="G39" s="838"/>
      <c r="H39" s="838"/>
      <c r="I39" s="838"/>
      <c r="J39" s="838"/>
      <c r="K39" s="838"/>
      <c r="L39" s="838"/>
      <c r="M39" s="838"/>
      <c r="N39" s="838"/>
      <c r="O39" s="842"/>
      <c r="P39" s="842"/>
      <c r="Q39" s="842"/>
      <c r="R39" s="842"/>
      <c r="S39" s="842"/>
      <c r="T39" s="843"/>
      <c r="U39" s="843"/>
      <c r="V39" s="843"/>
      <c r="W39" s="843"/>
      <c r="X39" s="843"/>
      <c r="Y39" s="844"/>
      <c r="Z39" s="844"/>
      <c r="AA39" s="844"/>
      <c r="AB39" s="844"/>
      <c r="AC39" s="844"/>
      <c r="AD39" s="844"/>
      <c r="AE39" s="844"/>
      <c r="AF39" s="845"/>
      <c r="AG39" s="846"/>
      <c r="AH39" s="847"/>
      <c r="AI39" s="832">
        <f t="shared" si="0"/>
        <v>0</v>
      </c>
      <c r="AJ39" s="833"/>
      <c r="AK39" s="833"/>
      <c r="AL39" s="833"/>
      <c r="AM39" s="834"/>
      <c r="AN39" s="835"/>
      <c r="AO39" s="835"/>
      <c r="AP39" s="835"/>
      <c r="AQ39" s="835"/>
      <c r="AR39" s="833"/>
      <c r="AS39" s="833"/>
      <c r="AT39" s="833"/>
      <c r="AU39" s="834"/>
      <c r="AV39" s="830">
        <f t="shared" si="1"/>
        <v>0</v>
      </c>
      <c r="AW39" s="823"/>
      <c r="AX39" s="823"/>
      <c r="AY39" s="823"/>
      <c r="AZ39" s="836"/>
    </row>
    <row r="40" spans="1:53">
      <c r="A40" s="837"/>
      <c r="B40" s="838"/>
      <c r="C40" s="839"/>
      <c r="D40" s="840"/>
      <c r="E40" s="841"/>
      <c r="F40" s="838"/>
      <c r="G40" s="838"/>
      <c r="H40" s="838"/>
      <c r="I40" s="838"/>
      <c r="J40" s="838"/>
      <c r="K40" s="838"/>
      <c r="L40" s="838"/>
      <c r="M40" s="838"/>
      <c r="N40" s="838"/>
      <c r="O40" s="842"/>
      <c r="P40" s="842"/>
      <c r="Q40" s="842"/>
      <c r="R40" s="842"/>
      <c r="S40" s="842"/>
      <c r="T40" s="843"/>
      <c r="U40" s="843"/>
      <c r="V40" s="843"/>
      <c r="W40" s="843"/>
      <c r="X40" s="843"/>
      <c r="Y40" s="844"/>
      <c r="Z40" s="844"/>
      <c r="AA40" s="844"/>
      <c r="AB40" s="844"/>
      <c r="AC40" s="844"/>
      <c r="AD40" s="844"/>
      <c r="AE40" s="844"/>
      <c r="AF40" s="845"/>
      <c r="AG40" s="846"/>
      <c r="AH40" s="847"/>
      <c r="AI40" s="832">
        <f t="shared" si="0"/>
        <v>0</v>
      </c>
      <c r="AJ40" s="833"/>
      <c r="AK40" s="833"/>
      <c r="AL40" s="833"/>
      <c r="AM40" s="834"/>
      <c r="AN40" s="835"/>
      <c r="AO40" s="835"/>
      <c r="AP40" s="835"/>
      <c r="AQ40" s="835"/>
      <c r="AR40" s="833"/>
      <c r="AS40" s="833"/>
      <c r="AT40" s="833"/>
      <c r="AU40" s="834"/>
      <c r="AV40" s="830">
        <f t="shared" si="1"/>
        <v>0</v>
      </c>
      <c r="AW40" s="823"/>
      <c r="AX40" s="823"/>
      <c r="AY40" s="823"/>
      <c r="AZ40" s="836"/>
    </row>
    <row r="41" spans="1:53">
      <c r="A41" s="837"/>
      <c r="B41" s="838"/>
      <c r="C41" s="839"/>
      <c r="D41" s="840"/>
      <c r="E41" s="841"/>
      <c r="F41" s="838"/>
      <c r="G41" s="838"/>
      <c r="H41" s="838"/>
      <c r="I41" s="838"/>
      <c r="J41" s="838"/>
      <c r="K41" s="838"/>
      <c r="L41" s="838"/>
      <c r="M41" s="838"/>
      <c r="N41" s="838"/>
      <c r="O41" s="842"/>
      <c r="P41" s="842"/>
      <c r="Q41" s="842"/>
      <c r="R41" s="842"/>
      <c r="S41" s="842"/>
      <c r="T41" s="843"/>
      <c r="U41" s="843"/>
      <c r="V41" s="843"/>
      <c r="W41" s="843"/>
      <c r="X41" s="843"/>
      <c r="Y41" s="844"/>
      <c r="Z41" s="844"/>
      <c r="AA41" s="844"/>
      <c r="AB41" s="844"/>
      <c r="AC41" s="844"/>
      <c r="AD41" s="844"/>
      <c r="AE41" s="844"/>
      <c r="AF41" s="913"/>
      <c r="AG41" s="914"/>
      <c r="AH41" s="915"/>
      <c r="AI41" s="866">
        <f t="shared" si="0"/>
        <v>0</v>
      </c>
      <c r="AJ41" s="867"/>
      <c r="AK41" s="867"/>
      <c r="AL41" s="867"/>
      <c r="AM41" s="868"/>
      <c r="AN41" s="835"/>
      <c r="AO41" s="835"/>
      <c r="AP41" s="835"/>
      <c r="AQ41" s="835"/>
      <c r="AR41" s="833"/>
      <c r="AS41" s="833"/>
      <c r="AT41" s="833"/>
      <c r="AU41" s="834"/>
      <c r="AV41" s="851">
        <f t="shared" si="1"/>
        <v>0</v>
      </c>
      <c r="AW41" s="822"/>
      <c r="AX41" s="822"/>
      <c r="AY41" s="822"/>
      <c r="AZ41" s="852"/>
    </row>
    <row r="42" spans="1:53" ht="13.5" thickBot="1">
      <c r="A42" s="853"/>
      <c r="B42" s="854"/>
      <c r="C42" s="855"/>
      <c r="D42" s="855"/>
      <c r="E42" s="855"/>
      <c r="F42" s="856" t="s">
        <v>124</v>
      </c>
      <c r="G42" s="856"/>
      <c r="H42" s="856"/>
      <c r="I42" s="856"/>
      <c r="J42" s="856"/>
      <c r="K42" s="856"/>
      <c r="L42" s="856"/>
      <c r="M42" s="856"/>
      <c r="N42" s="856"/>
      <c r="O42" s="857"/>
      <c r="P42" s="857"/>
      <c r="Q42" s="857"/>
      <c r="R42" s="857"/>
      <c r="S42" s="857"/>
      <c r="T42" s="858"/>
      <c r="U42" s="859"/>
      <c r="V42" s="859"/>
      <c r="W42" s="859"/>
      <c r="X42" s="859"/>
      <c r="Y42" s="861">
        <f>SUM(Y17:AA41)</f>
        <v>0</v>
      </c>
      <c r="Z42" s="854"/>
      <c r="AA42" s="862"/>
      <c r="AB42" s="860">
        <f>SUM(AB17:AC41)</f>
        <v>0</v>
      </c>
      <c r="AC42" s="860"/>
      <c r="AD42" s="860">
        <f>SUM(AD17:AE41)</f>
        <v>0</v>
      </c>
      <c r="AE42" s="860"/>
      <c r="AF42" s="861">
        <f>SUM(AF17:AH41)</f>
        <v>0</v>
      </c>
      <c r="AG42" s="854"/>
      <c r="AH42" s="862"/>
      <c r="AI42" s="863">
        <f>SUM(AI17:AM41)</f>
        <v>0</v>
      </c>
      <c r="AJ42" s="863"/>
      <c r="AK42" s="863"/>
      <c r="AL42" s="863"/>
      <c r="AM42" s="863"/>
      <c r="AN42" s="863">
        <f>SUM(AN17:AQ41)</f>
        <v>0</v>
      </c>
      <c r="AO42" s="863"/>
      <c r="AP42" s="863"/>
      <c r="AQ42" s="863"/>
      <c r="AR42" s="864">
        <f>SUM(AR17:AU41)</f>
        <v>0</v>
      </c>
      <c r="AS42" s="864"/>
      <c r="AT42" s="864"/>
      <c r="AU42" s="865"/>
      <c r="AV42" s="869">
        <f>SUM(AV17:AZ41)</f>
        <v>0</v>
      </c>
      <c r="AW42" s="870"/>
      <c r="AX42" s="870"/>
      <c r="AY42" s="870"/>
      <c r="AZ42" s="871"/>
    </row>
    <row r="43" spans="1:53">
      <c r="A43" s="208"/>
      <c r="B43" s="252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205"/>
      <c r="Q43" s="305"/>
      <c r="R43" s="205" t="s">
        <v>23</v>
      </c>
      <c r="S43" s="742"/>
      <c r="T43" s="742"/>
      <c r="U43" s="209"/>
      <c r="V43" s="305"/>
      <c r="W43" s="209"/>
      <c r="X43" s="209"/>
      <c r="Y43" s="305"/>
      <c r="Z43" s="305"/>
      <c r="AA43" s="305"/>
      <c r="AB43" s="305"/>
      <c r="AC43" s="305"/>
      <c r="AD43" s="305"/>
      <c r="AE43" s="201"/>
      <c r="AF43" s="201"/>
      <c r="AG43" s="201"/>
      <c r="AH43" s="201"/>
      <c r="AI43" s="201"/>
      <c r="AJ43" s="247"/>
      <c r="AK43" s="201"/>
      <c r="AL43" s="201"/>
      <c r="AM43" s="201"/>
      <c r="AN43" s="201"/>
      <c r="AO43" s="201"/>
      <c r="AP43" s="333" t="s">
        <v>17</v>
      </c>
      <c r="AQ43" s="336"/>
      <c r="AR43" s="337" t="s">
        <v>766</v>
      </c>
      <c r="AS43" s="201"/>
      <c r="AT43" s="201"/>
      <c r="AU43" s="201"/>
      <c r="AV43" s="201"/>
      <c r="AW43" s="201"/>
      <c r="AX43" s="305"/>
      <c r="AY43" s="201"/>
      <c r="AZ43" s="223"/>
      <c r="BA43" s="25"/>
    </row>
    <row r="44" spans="1:53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AC44" s="11"/>
      <c r="AD44" s="11"/>
      <c r="AE44" s="11"/>
      <c r="AF44" s="1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338"/>
      <c r="AR44" s="339" t="s">
        <v>767</v>
      </c>
      <c r="AS44" s="25"/>
      <c r="AT44" s="25"/>
      <c r="AU44" s="25"/>
      <c r="AV44" s="25"/>
      <c r="AW44" s="25"/>
      <c r="AY44" s="25"/>
      <c r="AZ44" s="217"/>
      <c r="BA44" s="25"/>
    </row>
    <row r="45" spans="1:53" ht="13.5" thickBot="1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39"/>
      <c r="W45" s="39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258" t="s">
        <v>155</v>
      </c>
      <c r="AX45" s="848"/>
      <c r="AY45" s="848"/>
      <c r="AZ45" s="849"/>
      <c r="BA45" s="25"/>
    </row>
    <row r="46" spans="1:53">
      <c r="A46" s="920" t="s">
        <v>308</v>
      </c>
      <c r="B46" s="921"/>
      <c r="C46" s="922" t="s">
        <v>874</v>
      </c>
      <c r="D46" s="922"/>
      <c r="E46" s="922"/>
      <c r="F46" s="922" t="s">
        <v>131</v>
      </c>
      <c r="G46" s="922"/>
      <c r="H46" s="922"/>
      <c r="I46" s="922"/>
      <c r="J46" s="922"/>
      <c r="K46" s="922"/>
      <c r="L46" s="922"/>
      <c r="M46" s="922"/>
      <c r="N46" s="922"/>
      <c r="O46" s="922" t="s">
        <v>34</v>
      </c>
      <c r="P46" s="922"/>
      <c r="Q46" s="922"/>
      <c r="R46" s="922"/>
      <c r="S46" s="922"/>
      <c r="T46" s="911" t="s">
        <v>158</v>
      </c>
      <c r="U46" s="911"/>
      <c r="V46" s="911"/>
      <c r="W46" s="911"/>
      <c r="X46" s="911"/>
      <c r="Y46" s="910" t="s">
        <v>35</v>
      </c>
      <c r="Z46" s="911"/>
      <c r="AA46" s="912"/>
      <c r="AB46" s="910" t="s">
        <v>161</v>
      </c>
      <c r="AC46" s="911"/>
      <c r="AD46" s="911"/>
      <c r="AE46" s="912"/>
      <c r="AF46" s="910" t="s">
        <v>159</v>
      </c>
      <c r="AG46" s="911"/>
      <c r="AH46" s="912"/>
      <c r="AI46" s="910" t="s">
        <v>670</v>
      </c>
      <c r="AJ46" s="911"/>
      <c r="AK46" s="911"/>
      <c r="AL46" s="911"/>
      <c r="AM46" s="912"/>
      <c r="AN46" s="910" t="s">
        <v>309</v>
      </c>
      <c r="AO46" s="911"/>
      <c r="AP46" s="911"/>
      <c r="AQ46" s="912"/>
      <c r="AR46" s="910" t="s">
        <v>310</v>
      </c>
      <c r="AS46" s="911"/>
      <c r="AT46" s="911"/>
      <c r="AU46" s="912"/>
      <c r="AV46" s="889" t="s">
        <v>311</v>
      </c>
      <c r="AW46" s="808"/>
      <c r="AX46" s="808"/>
      <c r="AY46" s="808"/>
      <c r="AZ46" s="811"/>
    </row>
    <row r="47" spans="1:53">
      <c r="A47" s="807" t="s">
        <v>36</v>
      </c>
      <c r="B47" s="890"/>
      <c r="C47" s="900" t="s">
        <v>207</v>
      </c>
      <c r="D47" s="900"/>
      <c r="E47" s="900"/>
      <c r="F47" s="901" t="s">
        <v>664</v>
      </c>
      <c r="G47" s="901"/>
      <c r="H47" s="901"/>
      <c r="I47" s="901"/>
      <c r="J47" s="901"/>
      <c r="K47" s="901"/>
      <c r="L47" s="901"/>
      <c r="M47" s="901"/>
      <c r="N47" s="901"/>
      <c r="O47" s="900"/>
      <c r="P47" s="900"/>
      <c r="Q47" s="900"/>
      <c r="R47" s="900"/>
      <c r="S47" s="900"/>
      <c r="T47" s="895"/>
      <c r="U47" s="895"/>
      <c r="V47" s="895"/>
      <c r="W47" s="895"/>
      <c r="X47" s="895"/>
      <c r="Y47" s="889" t="s">
        <v>159</v>
      </c>
      <c r="Z47" s="808"/>
      <c r="AA47" s="890"/>
      <c r="AB47" s="889" t="s">
        <v>205</v>
      </c>
      <c r="AC47" s="808"/>
      <c r="AD47" s="889" t="s">
        <v>24</v>
      </c>
      <c r="AE47" s="890"/>
      <c r="AF47" s="889" t="s">
        <v>160</v>
      </c>
      <c r="AG47" s="808"/>
      <c r="AH47" s="890"/>
      <c r="AI47" s="889" t="s">
        <v>61</v>
      </c>
      <c r="AJ47" s="808"/>
      <c r="AK47" s="808"/>
      <c r="AL47" s="808"/>
      <c r="AM47" s="890"/>
      <c r="AN47" s="889" t="s">
        <v>61</v>
      </c>
      <c r="AO47" s="808"/>
      <c r="AP47" s="808"/>
      <c r="AQ47" s="890"/>
      <c r="AR47" s="889" t="s">
        <v>61</v>
      </c>
      <c r="AS47" s="808"/>
      <c r="AT47" s="808"/>
      <c r="AU47" s="890"/>
      <c r="AV47" s="889"/>
      <c r="AW47" s="808"/>
      <c r="AX47" s="808"/>
      <c r="AY47" s="808"/>
      <c r="AZ47" s="811"/>
    </row>
    <row r="48" spans="1:53">
      <c r="A48" s="807"/>
      <c r="B48" s="890"/>
      <c r="C48" s="900" t="s">
        <v>132</v>
      </c>
      <c r="D48" s="900"/>
      <c r="E48" s="900"/>
      <c r="F48" s="901" t="s">
        <v>704</v>
      </c>
      <c r="G48" s="901"/>
      <c r="H48" s="901"/>
      <c r="I48" s="901"/>
      <c r="J48" s="901"/>
      <c r="K48" s="901"/>
      <c r="L48" s="901"/>
      <c r="M48" s="901"/>
      <c r="N48" s="901"/>
      <c r="O48" s="900"/>
      <c r="P48" s="900"/>
      <c r="Q48" s="900"/>
      <c r="R48" s="900"/>
      <c r="S48" s="900"/>
      <c r="T48" s="895"/>
      <c r="U48" s="895"/>
      <c r="V48" s="895"/>
      <c r="W48" s="895"/>
      <c r="X48" s="895"/>
      <c r="Y48" s="889" t="s">
        <v>160</v>
      </c>
      <c r="Z48" s="808"/>
      <c r="AA48" s="890"/>
      <c r="AB48" s="889" t="s">
        <v>206</v>
      </c>
      <c r="AC48" s="808"/>
      <c r="AD48" s="889" t="s">
        <v>25</v>
      </c>
      <c r="AE48" s="890"/>
      <c r="AF48" s="889" t="s">
        <v>51</v>
      </c>
      <c r="AG48" s="808"/>
      <c r="AH48" s="890"/>
      <c r="AI48" s="908">
        <v>40</v>
      </c>
      <c r="AJ48" s="909"/>
      <c r="AK48" s="909"/>
      <c r="AL48" s="909"/>
      <c r="AM48" s="558" t="s">
        <v>153</v>
      </c>
      <c r="AN48" s="908">
        <v>305</v>
      </c>
      <c r="AO48" s="909"/>
      <c r="AP48" s="909"/>
      <c r="AQ48" s="65" t="s">
        <v>153</v>
      </c>
      <c r="AR48" s="908">
        <v>60</v>
      </c>
      <c r="AS48" s="909"/>
      <c r="AT48" s="909"/>
      <c r="AU48" s="65" t="s">
        <v>153</v>
      </c>
      <c r="AV48" s="902"/>
      <c r="AW48" s="903"/>
      <c r="AX48" s="903"/>
      <c r="AY48" s="903"/>
      <c r="AZ48" s="904"/>
    </row>
    <row r="49" spans="1:53">
      <c r="A49" s="807"/>
      <c r="B49" s="890"/>
      <c r="C49" s="900" t="s">
        <v>133</v>
      </c>
      <c r="D49" s="900"/>
      <c r="E49" s="900"/>
      <c r="F49" s="897" t="s">
        <v>705</v>
      </c>
      <c r="G49" s="898"/>
      <c r="H49" s="898"/>
      <c r="I49" s="898"/>
      <c r="J49" s="898"/>
      <c r="K49" s="898"/>
      <c r="L49" s="898"/>
      <c r="M49" s="898"/>
      <c r="N49" s="899"/>
      <c r="O49" s="900"/>
      <c r="P49" s="900"/>
      <c r="Q49" s="900"/>
      <c r="R49" s="900"/>
      <c r="S49" s="900"/>
      <c r="T49" s="895"/>
      <c r="U49" s="895"/>
      <c r="V49" s="895"/>
      <c r="W49" s="895"/>
      <c r="X49" s="895"/>
      <c r="Y49" s="905"/>
      <c r="Z49" s="906"/>
      <c r="AA49" s="907"/>
      <c r="AB49" s="889"/>
      <c r="AC49" s="808"/>
      <c r="AD49" s="889" t="s">
        <v>167</v>
      </c>
      <c r="AE49" s="890"/>
      <c r="AF49" s="889" t="s">
        <v>162</v>
      </c>
      <c r="AG49" s="808"/>
      <c r="AH49" s="890"/>
      <c r="AI49" s="889" t="s">
        <v>162</v>
      </c>
      <c r="AJ49" s="808"/>
      <c r="AK49" s="808"/>
      <c r="AL49" s="808"/>
      <c r="AM49" s="890"/>
      <c r="AN49" s="889" t="s">
        <v>162</v>
      </c>
      <c r="AO49" s="808"/>
      <c r="AP49" s="808"/>
      <c r="AQ49" s="890"/>
      <c r="AR49" s="889" t="s">
        <v>162</v>
      </c>
      <c r="AS49" s="808"/>
      <c r="AT49" s="808"/>
      <c r="AU49" s="890"/>
      <c r="AV49" s="889" t="s">
        <v>162</v>
      </c>
      <c r="AW49" s="808"/>
      <c r="AX49" s="808"/>
      <c r="AY49" s="808"/>
      <c r="AZ49" s="811"/>
    </row>
    <row r="50" spans="1:53">
      <c r="A50" s="891"/>
      <c r="B50" s="892"/>
      <c r="C50" s="893" t="s">
        <v>208</v>
      </c>
      <c r="D50" s="893"/>
      <c r="E50" s="893"/>
      <c r="F50" s="894" t="s">
        <v>706</v>
      </c>
      <c r="G50" s="894"/>
      <c r="H50" s="894"/>
      <c r="I50" s="894"/>
      <c r="J50" s="894"/>
      <c r="K50" s="894"/>
      <c r="L50" s="894"/>
      <c r="M50" s="894"/>
      <c r="N50" s="894"/>
      <c r="O50" s="893"/>
      <c r="P50" s="893"/>
      <c r="Q50" s="893"/>
      <c r="R50" s="893"/>
      <c r="S50" s="893"/>
      <c r="T50" s="895"/>
      <c r="U50" s="895"/>
      <c r="V50" s="895"/>
      <c r="W50" s="895"/>
      <c r="X50" s="895"/>
      <c r="Y50" s="889"/>
      <c r="Z50" s="808"/>
      <c r="AA50" s="890"/>
      <c r="AB50" s="889"/>
      <c r="AC50" s="808"/>
      <c r="AD50" s="896"/>
      <c r="AE50" s="892"/>
      <c r="AF50" s="897"/>
      <c r="AG50" s="898"/>
      <c r="AH50" s="899"/>
      <c r="AI50" s="889" t="s">
        <v>153</v>
      </c>
      <c r="AJ50" s="808"/>
      <c r="AK50" s="808"/>
      <c r="AL50" s="808"/>
      <c r="AM50" s="890"/>
      <c r="AN50" s="889" t="s">
        <v>153</v>
      </c>
      <c r="AO50" s="808"/>
      <c r="AP50" s="808"/>
      <c r="AQ50" s="890"/>
      <c r="AR50" s="889" t="s">
        <v>153</v>
      </c>
      <c r="AS50" s="808"/>
      <c r="AT50" s="808"/>
      <c r="AU50" s="890"/>
      <c r="AV50" s="889" t="s">
        <v>153</v>
      </c>
      <c r="AW50" s="808"/>
      <c r="AX50" s="808"/>
      <c r="AY50" s="808"/>
      <c r="AZ50" s="811"/>
    </row>
    <row r="51" spans="1:53">
      <c r="A51" s="254" t="s">
        <v>312</v>
      </c>
      <c r="B51" s="253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138"/>
      <c r="Z51" s="251"/>
      <c r="AA51" s="251"/>
      <c r="AB51" s="250"/>
      <c r="AC51" s="250"/>
      <c r="AD51" s="250"/>
      <c r="AE51" s="250"/>
      <c r="AF51" s="250"/>
      <c r="AG51" s="250"/>
      <c r="AH51" s="250"/>
      <c r="AI51" s="250"/>
      <c r="AJ51" s="250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250"/>
      <c r="AY51" s="77"/>
      <c r="AZ51" s="335"/>
    </row>
    <row r="52" spans="1:53" s="61" customFormat="1">
      <c r="A52" s="887">
        <v>1</v>
      </c>
      <c r="B52" s="888"/>
      <c r="C52" s="872">
        <v>2</v>
      </c>
      <c r="D52" s="872"/>
      <c r="E52" s="872"/>
      <c r="F52" s="872">
        <v>3</v>
      </c>
      <c r="G52" s="872"/>
      <c r="H52" s="872"/>
      <c r="I52" s="872"/>
      <c r="J52" s="872"/>
      <c r="K52" s="872"/>
      <c r="L52" s="872"/>
      <c r="M52" s="872"/>
      <c r="N52" s="872"/>
      <c r="O52" s="872">
        <v>4</v>
      </c>
      <c r="P52" s="872"/>
      <c r="Q52" s="872"/>
      <c r="R52" s="872"/>
      <c r="S52" s="872"/>
      <c r="T52" s="872">
        <v>5</v>
      </c>
      <c r="U52" s="872"/>
      <c r="V52" s="872"/>
      <c r="W52" s="872"/>
      <c r="X52" s="872"/>
      <c r="Y52" s="872">
        <v>6</v>
      </c>
      <c r="Z52" s="872"/>
      <c r="AA52" s="872"/>
      <c r="AB52" s="872">
        <v>7</v>
      </c>
      <c r="AC52" s="872"/>
      <c r="AD52" s="872">
        <v>8</v>
      </c>
      <c r="AE52" s="872"/>
      <c r="AF52" s="872">
        <v>9</v>
      </c>
      <c r="AG52" s="872"/>
      <c r="AH52" s="872"/>
      <c r="AI52" s="872">
        <v>10</v>
      </c>
      <c r="AJ52" s="872"/>
      <c r="AK52" s="872"/>
      <c r="AL52" s="872"/>
      <c r="AM52" s="872"/>
      <c r="AN52" s="872">
        <v>11</v>
      </c>
      <c r="AO52" s="872"/>
      <c r="AP52" s="872"/>
      <c r="AQ52" s="872"/>
      <c r="AR52" s="872">
        <v>12</v>
      </c>
      <c r="AS52" s="872"/>
      <c r="AT52" s="872"/>
      <c r="AU52" s="872"/>
      <c r="AV52" s="872">
        <v>13</v>
      </c>
      <c r="AW52" s="872"/>
      <c r="AX52" s="872"/>
      <c r="AY52" s="872"/>
      <c r="AZ52" s="873"/>
      <c r="BA52" s="385"/>
    </row>
    <row r="53" spans="1:53">
      <c r="A53" s="874"/>
      <c r="B53" s="875"/>
      <c r="C53" s="876"/>
      <c r="D53" s="877"/>
      <c r="E53" s="878"/>
      <c r="F53" s="875"/>
      <c r="G53" s="875"/>
      <c r="H53" s="875"/>
      <c r="I53" s="875"/>
      <c r="J53" s="875"/>
      <c r="K53" s="875"/>
      <c r="L53" s="875"/>
      <c r="M53" s="875"/>
      <c r="N53" s="875"/>
      <c r="O53" s="879"/>
      <c r="P53" s="879"/>
      <c r="Q53" s="879"/>
      <c r="R53" s="879"/>
      <c r="S53" s="879"/>
      <c r="T53" s="880"/>
      <c r="U53" s="880"/>
      <c r="V53" s="880"/>
      <c r="W53" s="880"/>
      <c r="X53" s="880"/>
      <c r="Y53" s="881"/>
      <c r="Z53" s="881"/>
      <c r="AA53" s="881"/>
      <c r="AB53" s="881"/>
      <c r="AC53" s="881"/>
      <c r="AD53" s="881"/>
      <c r="AE53" s="881"/>
      <c r="AF53" s="883"/>
      <c r="AG53" s="883"/>
      <c r="AH53" s="883"/>
      <c r="AI53" s="884">
        <f>AF53*$AI$48</f>
        <v>0</v>
      </c>
      <c r="AJ53" s="884"/>
      <c r="AK53" s="884"/>
      <c r="AL53" s="884"/>
      <c r="AM53" s="884"/>
      <c r="AN53" s="884"/>
      <c r="AO53" s="884"/>
      <c r="AP53" s="884"/>
      <c r="AQ53" s="884"/>
      <c r="AR53" s="885"/>
      <c r="AS53" s="885"/>
      <c r="AT53" s="885"/>
      <c r="AU53" s="886"/>
      <c r="AV53" s="816">
        <f>AI53+AN53+AR53</f>
        <v>0</v>
      </c>
      <c r="AW53" s="817"/>
      <c r="AX53" s="817"/>
      <c r="AY53" s="817"/>
      <c r="AZ53" s="882"/>
    </row>
    <row r="54" spans="1:53">
      <c r="A54" s="837"/>
      <c r="B54" s="838"/>
      <c r="C54" s="839"/>
      <c r="D54" s="840"/>
      <c r="E54" s="841"/>
      <c r="F54" s="838"/>
      <c r="G54" s="838"/>
      <c r="H54" s="838"/>
      <c r="I54" s="838"/>
      <c r="J54" s="838"/>
      <c r="K54" s="838"/>
      <c r="L54" s="838"/>
      <c r="M54" s="838"/>
      <c r="N54" s="838"/>
      <c r="O54" s="842"/>
      <c r="P54" s="842"/>
      <c r="Q54" s="842"/>
      <c r="R54" s="842"/>
      <c r="S54" s="842"/>
      <c r="T54" s="843"/>
      <c r="U54" s="843"/>
      <c r="V54" s="843"/>
      <c r="W54" s="843"/>
      <c r="X54" s="843"/>
      <c r="Y54" s="844"/>
      <c r="Z54" s="844"/>
      <c r="AA54" s="844"/>
      <c r="AB54" s="844"/>
      <c r="AC54" s="844"/>
      <c r="AD54" s="844"/>
      <c r="AE54" s="844"/>
      <c r="AF54" s="850"/>
      <c r="AG54" s="850"/>
      <c r="AH54" s="850"/>
      <c r="AI54" s="832">
        <f t="shared" ref="AI54:AI84" si="4">AF54*$AI$48</f>
        <v>0</v>
      </c>
      <c r="AJ54" s="833"/>
      <c r="AK54" s="833"/>
      <c r="AL54" s="833"/>
      <c r="AM54" s="834"/>
      <c r="AN54" s="835"/>
      <c r="AO54" s="835"/>
      <c r="AP54" s="835"/>
      <c r="AQ54" s="835"/>
      <c r="AR54" s="833"/>
      <c r="AS54" s="833"/>
      <c r="AT54" s="833"/>
      <c r="AU54" s="834"/>
      <c r="AV54" s="830">
        <f t="shared" ref="AV54:AV84" si="5">AI54+AN54+AR54</f>
        <v>0</v>
      </c>
      <c r="AW54" s="823"/>
      <c r="AX54" s="823"/>
      <c r="AY54" s="823"/>
      <c r="AZ54" s="836"/>
    </row>
    <row r="55" spans="1:53">
      <c r="A55" s="837"/>
      <c r="B55" s="838"/>
      <c r="C55" s="839"/>
      <c r="D55" s="840"/>
      <c r="E55" s="841"/>
      <c r="F55" s="838"/>
      <c r="G55" s="838"/>
      <c r="H55" s="838"/>
      <c r="I55" s="838"/>
      <c r="J55" s="838"/>
      <c r="K55" s="838"/>
      <c r="L55" s="838"/>
      <c r="M55" s="838"/>
      <c r="N55" s="838"/>
      <c r="O55" s="842"/>
      <c r="P55" s="842"/>
      <c r="Q55" s="842"/>
      <c r="R55" s="842"/>
      <c r="S55" s="842"/>
      <c r="T55" s="843"/>
      <c r="U55" s="843"/>
      <c r="V55" s="843"/>
      <c r="W55" s="843"/>
      <c r="X55" s="843"/>
      <c r="Y55" s="844"/>
      <c r="Z55" s="844"/>
      <c r="AA55" s="844"/>
      <c r="AB55" s="844"/>
      <c r="AC55" s="844"/>
      <c r="AD55" s="844"/>
      <c r="AE55" s="844"/>
      <c r="AF55" s="850"/>
      <c r="AG55" s="850"/>
      <c r="AH55" s="850"/>
      <c r="AI55" s="832">
        <f t="shared" si="4"/>
        <v>0</v>
      </c>
      <c r="AJ55" s="833"/>
      <c r="AK55" s="833"/>
      <c r="AL55" s="833"/>
      <c r="AM55" s="834"/>
      <c r="AN55" s="835"/>
      <c r="AO55" s="835"/>
      <c r="AP55" s="835"/>
      <c r="AQ55" s="835"/>
      <c r="AR55" s="833"/>
      <c r="AS55" s="833"/>
      <c r="AT55" s="833"/>
      <c r="AU55" s="834"/>
      <c r="AV55" s="830">
        <f t="shared" si="5"/>
        <v>0</v>
      </c>
      <c r="AW55" s="823"/>
      <c r="AX55" s="823"/>
      <c r="AY55" s="823"/>
      <c r="AZ55" s="836"/>
    </row>
    <row r="56" spans="1:53">
      <c r="A56" s="837"/>
      <c r="B56" s="838"/>
      <c r="C56" s="839"/>
      <c r="D56" s="840"/>
      <c r="E56" s="841"/>
      <c r="F56" s="838"/>
      <c r="G56" s="838"/>
      <c r="H56" s="838"/>
      <c r="I56" s="838"/>
      <c r="J56" s="838"/>
      <c r="K56" s="838"/>
      <c r="L56" s="838"/>
      <c r="M56" s="838"/>
      <c r="N56" s="838"/>
      <c r="O56" s="842"/>
      <c r="P56" s="842"/>
      <c r="Q56" s="842"/>
      <c r="R56" s="842"/>
      <c r="S56" s="842"/>
      <c r="T56" s="843"/>
      <c r="U56" s="843"/>
      <c r="V56" s="843"/>
      <c r="W56" s="843"/>
      <c r="X56" s="843"/>
      <c r="Y56" s="844"/>
      <c r="Z56" s="844"/>
      <c r="AA56" s="844"/>
      <c r="AB56" s="844"/>
      <c r="AC56" s="844"/>
      <c r="AD56" s="844"/>
      <c r="AE56" s="844"/>
      <c r="AF56" s="850"/>
      <c r="AG56" s="850"/>
      <c r="AH56" s="850"/>
      <c r="AI56" s="832">
        <f t="shared" si="4"/>
        <v>0</v>
      </c>
      <c r="AJ56" s="833"/>
      <c r="AK56" s="833"/>
      <c r="AL56" s="833"/>
      <c r="AM56" s="834"/>
      <c r="AN56" s="835"/>
      <c r="AO56" s="835"/>
      <c r="AP56" s="835"/>
      <c r="AQ56" s="835"/>
      <c r="AR56" s="833"/>
      <c r="AS56" s="833"/>
      <c r="AT56" s="833"/>
      <c r="AU56" s="834"/>
      <c r="AV56" s="830">
        <f t="shared" si="5"/>
        <v>0</v>
      </c>
      <c r="AW56" s="823"/>
      <c r="AX56" s="823"/>
      <c r="AY56" s="823"/>
      <c r="AZ56" s="836"/>
    </row>
    <row r="57" spans="1:53">
      <c r="A57" s="837"/>
      <c r="B57" s="838"/>
      <c r="C57" s="839"/>
      <c r="D57" s="840"/>
      <c r="E57" s="841"/>
      <c r="F57" s="838"/>
      <c r="G57" s="838"/>
      <c r="H57" s="838"/>
      <c r="I57" s="838"/>
      <c r="J57" s="838"/>
      <c r="K57" s="838"/>
      <c r="L57" s="838"/>
      <c r="M57" s="838"/>
      <c r="N57" s="838"/>
      <c r="O57" s="842"/>
      <c r="P57" s="842"/>
      <c r="Q57" s="842"/>
      <c r="R57" s="842"/>
      <c r="S57" s="842"/>
      <c r="T57" s="843"/>
      <c r="U57" s="843"/>
      <c r="V57" s="843"/>
      <c r="W57" s="843"/>
      <c r="X57" s="843"/>
      <c r="Y57" s="844"/>
      <c r="Z57" s="844"/>
      <c r="AA57" s="844"/>
      <c r="AB57" s="844"/>
      <c r="AC57" s="844"/>
      <c r="AD57" s="844"/>
      <c r="AE57" s="844"/>
      <c r="AF57" s="850"/>
      <c r="AG57" s="850"/>
      <c r="AH57" s="850"/>
      <c r="AI57" s="832">
        <f t="shared" si="4"/>
        <v>0</v>
      </c>
      <c r="AJ57" s="833"/>
      <c r="AK57" s="833"/>
      <c r="AL57" s="833"/>
      <c r="AM57" s="834"/>
      <c r="AN57" s="835"/>
      <c r="AO57" s="835"/>
      <c r="AP57" s="835"/>
      <c r="AQ57" s="835"/>
      <c r="AR57" s="833"/>
      <c r="AS57" s="833"/>
      <c r="AT57" s="833"/>
      <c r="AU57" s="834"/>
      <c r="AV57" s="830">
        <f t="shared" si="5"/>
        <v>0</v>
      </c>
      <c r="AW57" s="823"/>
      <c r="AX57" s="823"/>
      <c r="AY57" s="823"/>
      <c r="AZ57" s="836"/>
    </row>
    <row r="58" spans="1:53">
      <c r="A58" s="837"/>
      <c r="B58" s="838"/>
      <c r="C58" s="839"/>
      <c r="D58" s="840"/>
      <c r="E58" s="841"/>
      <c r="F58" s="838"/>
      <c r="G58" s="838"/>
      <c r="H58" s="838"/>
      <c r="I58" s="838"/>
      <c r="J58" s="838"/>
      <c r="K58" s="838"/>
      <c r="L58" s="838"/>
      <c r="M58" s="838"/>
      <c r="N58" s="838"/>
      <c r="O58" s="842"/>
      <c r="P58" s="842"/>
      <c r="Q58" s="842"/>
      <c r="R58" s="842"/>
      <c r="S58" s="842"/>
      <c r="T58" s="843"/>
      <c r="U58" s="843"/>
      <c r="V58" s="843"/>
      <c r="W58" s="843"/>
      <c r="X58" s="843"/>
      <c r="Y58" s="844"/>
      <c r="Z58" s="844"/>
      <c r="AA58" s="844"/>
      <c r="AB58" s="844"/>
      <c r="AC58" s="844"/>
      <c r="AD58" s="844"/>
      <c r="AE58" s="844"/>
      <c r="AF58" s="850"/>
      <c r="AG58" s="850"/>
      <c r="AH58" s="850"/>
      <c r="AI58" s="832">
        <f t="shared" si="4"/>
        <v>0</v>
      </c>
      <c r="AJ58" s="833"/>
      <c r="AK58" s="833"/>
      <c r="AL58" s="833"/>
      <c r="AM58" s="834"/>
      <c r="AN58" s="835"/>
      <c r="AO58" s="835"/>
      <c r="AP58" s="835"/>
      <c r="AQ58" s="835"/>
      <c r="AR58" s="833"/>
      <c r="AS58" s="833"/>
      <c r="AT58" s="833"/>
      <c r="AU58" s="834"/>
      <c r="AV58" s="830">
        <f t="shared" si="5"/>
        <v>0</v>
      </c>
      <c r="AW58" s="823"/>
      <c r="AX58" s="823"/>
      <c r="AY58" s="823"/>
      <c r="AZ58" s="836"/>
    </row>
    <row r="59" spans="1:53">
      <c r="A59" s="837"/>
      <c r="B59" s="838"/>
      <c r="C59" s="839"/>
      <c r="D59" s="840"/>
      <c r="E59" s="841"/>
      <c r="F59" s="838"/>
      <c r="G59" s="838"/>
      <c r="H59" s="838"/>
      <c r="I59" s="838"/>
      <c r="J59" s="838"/>
      <c r="K59" s="838"/>
      <c r="L59" s="838"/>
      <c r="M59" s="838"/>
      <c r="N59" s="838"/>
      <c r="O59" s="842"/>
      <c r="P59" s="842"/>
      <c r="Q59" s="842"/>
      <c r="R59" s="842"/>
      <c r="S59" s="842"/>
      <c r="T59" s="843"/>
      <c r="U59" s="843"/>
      <c r="V59" s="843"/>
      <c r="W59" s="843"/>
      <c r="X59" s="843"/>
      <c r="Y59" s="844"/>
      <c r="Z59" s="844"/>
      <c r="AA59" s="844"/>
      <c r="AB59" s="844"/>
      <c r="AC59" s="844"/>
      <c r="AD59" s="844"/>
      <c r="AE59" s="844"/>
      <c r="AF59" s="850"/>
      <c r="AG59" s="850"/>
      <c r="AH59" s="850"/>
      <c r="AI59" s="832">
        <f t="shared" si="4"/>
        <v>0</v>
      </c>
      <c r="AJ59" s="833"/>
      <c r="AK59" s="833"/>
      <c r="AL59" s="833"/>
      <c r="AM59" s="834"/>
      <c r="AN59" s="835"/>
      <c r="AO59" s="835"/>
      <c r="AP59" s="835"/>
      <c r="AQ59" s="835"/>
      <c r="AR59" s="833"/>
      <c r="AS59" s="833"/>
      <c r="AT59" s="833"/>
      <c r="AU59" s="834"/>
      <c r="AV59" s="830">
        <f t="shared" si="5"/>
        <v>0</v>
      </c>
      <c r="AW59" s="823"/>
      <c r="AX59" s="823"/>
      <c r="AY59" s="823"/>
      <c r="AZ59" s="836"/>
    </row>
    <row r="60" spans="1:53">
      <c r="A60" s="837"/>
      <c r="B60" s="838"/>
      <c r="C60" s="839"/>
      <c r="D60" s="840"/>
      <c r="E60" s="841"/>
      <c r="F60" s="838"/>
      <c r="G60" s="838"/>
      <c r="H60" s="838"/>
      <c r="I60" s="838"/>
      <c r="J60" s="838"/>
      <c r="K60" s="838"/>
      <c r="L60" s="838"/>
      <c r="M60" s="838"/>
      <c r="N60" s="838"/>
      <c r="O60" s="842"/>
      <c r="P60" s="842"/>
      <c r="Q60" s="842"/>
      <c r="R60" s="842"/>
      <c r="S60" s="842"/>
      <c r="T60" s="843"/>
      <c r="U60" s="843"/>
      <c r="V60" s="843"/>
      <c r="W60" s="843"/>
      <c r="X60" s="843"/>
      <c r="Y60" s="844"/>
      <c r="Z60" s="844"/>
      <c r="AA60" s="844"/>
      <c r="AB60" s="844"/>
      <c r="AC60" s="844"/>
      <c r="AD60" s="844"/>
      <c r="AE60" s="844"/>
      <c r="AF60" s="850"/>
      <c r="AG60" s="850"/>
      <c r="AH60" s="850"/>
      <c r="AI60" s="832">
        <f t="shared" si="4"/>
        <v>0</v>
      </c>
      <c r="AJ60" s="833"/>
      <c r="AK60" s="833"/>
      <c r="AL60" s="833"/>
      <c r="AM60" s="834"/>
      <c r="AN60" s="835"/>
      <c r="AO60" s="835"/>
      <c r="AP60" s="835"/>
      <c r="AQ60" s="835"/>
      <c r="AR60" s="833"/>
      <c r="AS60" s="833"/>
      <c r="AT60" s="833"/>
      <c r="AU60" s="834"/>
      <c r="AV60" s="830">
        <f t="shared" si="5"/>
        <v>0</v>
      </c>
      <c r="AW60" s="823"/>
      <c r="AX60" s="823"/>
      <c r="AY60" s="823"/>
      <c r="AZ60" s="836"/>
    </row>
    <row r="61" spans="1:53">
      <c r="A61" s="837"/>
      <c r="B61" s="838"/>
      <c r="C61" s="839"/>
      <c r="D61" s="840"/>
      <c r="E61" s="841"/>
      <c r="F61" s="838"/>
      <c r="G61" s="838"/>
      <c r="H61" s="838"/>
      <c r="I61" s="838"/>
      <c r="J61" s="838"/>
      <c r="K61" s="838"/>
      <c r="L61" s="838"/>
      <c r="M61" s="838"/>
      <c r="N61" s="838"/>
      <c r="O61" s="842"/>
      <c r="P61" s="842"/>
      <c r="Q61" s="842"/>
      <c r="R61" s="842"/>
      <c r="S61" s="842"/>
      <c r="T61" s="843"/>
      <c r="U61" s="843"/>
      <c r="V61" s="843"/>
      <c r="W61" s="843"/>
      <c r="X61" s="843"/>
      <c r="Y61" s="844"/>
      <c r="Z61" s="844"/>
      <c r="AA61" s="844"/>
      <c r="AB61" s="844"/>
      <c r="AC61" s="844"/>
      <c r="AD61" s="844"/>
      <c r="AE61" s="844"/>
      <c r="AF61" s="850"/>
      <c r="AG61" s="850"/>
      <c r="AH61" s="850"/>
      <c r="AI61" s="832">
        <f t="shared" si="4"/>
        <v>0</v>
      </c>
      <c r="AJ61" s="833"/>
      <c r="AK61" s="833"/>
      <c r="AL61" s="833"/>
      <c r="AM61" s="834"/>
      <c r="AN61" s="835"/>
      <c r="AO61" s="835"/>
      <c r="AP61" s="835"/>
      <c r="AQ61" s="835"/>
      <c r="AR61" s="833"/>
      <c r="AS61" s="833"/>
      <c r="AT61" s="833"/>
      <c r="AU61" s="834"/>
      <c r="AV61" s="830">
        <f t="shared" si="5"/>
        <v>0</v>
      </c>
      <c r="AW61" s="823"/>
      <c r="AX61" s="823"/>
      <c r="AY61" s="823"/>
      <c r="AZ61" s="836"/>
    </row>
    <row r="62" spans="1:53">
      <c r="A62" s="837"/>
      <c r="B62" s="838"/>
      <c r="C62" s="839"/>
      <c r="D62" s="840"/>
      <c r="E62" s="841"/>
      <c r="F62" s="838"/>
      <c r="G62" s="838"/>
      <c r="H62" s="838"/>
      <c r="I62" s="838"/>
      <c r="J62" s="838"/>
      <c r="K62" s="838"/>
      <c r="L62" s="838"/>
      <c r="M62" s="838"/>
      <c r="N62" s="838"/>
      <c r="O62" s="842"/>
      <c r="P62" s="842"/>
      <c r="Q62" s="842"/>
      <c r="R62" s="842"/>
      <c r="S62" s="842"/>
      <c r="T62" s="843"/>
      <c r="U62" s="843"/>
      <c r="V62" s="843"/>
      <c r="W62" s="843"/>
      <c r="X62" s="843"/>
      <c r="Y62" s="844"/>
      <c r="Z62" s="844"/>
      <c r="AA62" s="844"/>
      <c r="AB62" s="844"/>
      <c r="AC62" s="844"/>
      <c r="AD62" s="844"/>
      <c r="AE62" s="844"/>
      <c r="AF62" s="850"/>
      <c r="AG62" s="850"/>
      <c r="AH62" s="850"/>
      <c r="AI62" s="832">
        <f t="shared" si="4"/>
        <v>0</v>
      </c>
      <c r="AJ62" s="833"/>
      <c r="AK62" s="833"/>
      <c r="AL62" s="833"/>
      <c r="AM62" s="834"/>
      <c r="AN62" s="835"/>
      <c r="AO62" s="835"/>
      <c r="AP62" s="835"/>
      <c r="AQ62" s="835"/>
      <c r="AR62" s="833"/>
      <c r="AS62" s="833"/>
      <c r="AT62" s="833"/>
      <c r="AU62" s="834"/>
      <c r="AV62" s="830">
        <f t="shared" si="5"/>
        <v>0</v>
      </c>
      <c r="AW62" s="823"/>
      <c r="AX62" s="823"/>
      <c r="AY62" s="823"/>
      <c r="AZ62" s="836"/>
    </row>
    <row r="63" spans="1:53">
      <c r="A63" s="837"/>
      <c r="B63" s="838"/>
      <c r="C63" s="839"/>
      <c r="D63" s="840"/>
      <c r="E63" s="841"/>
      <c r="F63" s="838"/>
      <c r="G63" s="838"/>
      <c r="H63" s="838"/>
      <c r="I63" s="838"/>
      <c r="J63" s="838"/>
      <c r="K63" s="838"/>
      <c r="L63" s="838"/>
      <c r="M63" s="838"/>
      <c r="N63" s="838"/>
      <c r="O63" s="842"/>
      <c r="P63" s="842"/>
      <c r="Q63" s="842"/>
      <c r="R63" s="842"/>
      <c r="S63" s="842"/>
      <c r="T63" s="843"/>
      <c r="U63" s="843"/>
      <c r="V63" s="843"/>
      <c r="W63" s="843"/>
      <c r="X63" s="843"/>
      <c r="Y63" s="844"/>
      <c r="Z63" s="844"/>
      <c r="AA63" s="844"/>
      <c r="AB63" s="844"/>
      <c r="AC63" s="844"/>
      <c r="AD63" s="844"/>
      <c r="AE63" s="844"/>
      <c r="AF63" s="850"/>
      <c r="AG63" s="850"/>
      <c r="AH63" s="850"/>
      <c r="AI63" s="832">
        <f t="shared" si="4"/>
        <v>0</v>
      </c>
      <c r="AJ63" s="833"/>
      <c r="AK63" s="833"/>
      <c r="AL63" s="833"/>
      <c r="AM63" s="834"/>
      <c r="AN63" s="835"/>
      <c r="AO63" s="835"/>
      <c r="AP63" s="835"/>
      <c r="AQ63" s="835"/>
      <c r="AR63" s="833"/>
      <c r="AS63" s="833"/>
      <c r="AT63" s="833"/>
      <c r="AU63" s="834"/>
      <c r="AV63" s="830">
        <f t="shared" si="5"/>
        <v>0</v>
      </c>
      <c r="AW63" s="823"/>
      <c r="AX63" s="823"/>
      <c r="AY63" s="823"/>
      <c r="AZ63" s="836"/>
    </row>
    <row r="64" spans="1:53">
      <c r="A64" s="837"/>
      <c r="B64" s="838"/>
      <c r="C64" s="839"/>
      <c r="D64" s="840"/>
      <c r="E64" s="841"/>
      <c r="F64" s="838"/>
      <c r="G64" s="838"/>
      <c r="H64" s="838"/>
      <c r="I64" s="838"/>
      <c r="J64" s="838"/>
      <c r="K64" s="838"/>
      <c r="L64" s="838"/>
      <c r="M64" s="838"/>
      <c r="N64" s="838"/>
      <c r="O64" s="842"/>
      <c r="P64" s="842"/>
      <c r="Q64" s="842"/>
      <c r="R64" s="842"/>
      <c r="S64" s="842"/>
      <c r="T64" s="843"/>
      <c r="U64" s="843"/>
      <c r="V64" s="843"/>
      <c r="W64" s="843"/>
      <c r="X64" s="843"/>
      <c r="Y64" s="844"/>
      <c r="Z64" s="844"/>
      <c r="AA64" s="844"/>
      <c r="AB64" s="844"/>
      <c r="AC64" s="844"/>
      <c r="AD64" s="844"/>
      <c r="AE64" s="844"/>
      <c r="AF64" s="850"/>
      <c r="AG64" s="850"/>
      <c r="AH64" s="850"/>
      <c r="AI64" s="832">
        <f t="shared" si="4"/>
        <v>0</v>
      </c>
      <c r="AJ64" s="833"/>
      <c r="AK64" s="833"/>
      <c r="AL64" s="833"/>
      <c r="AM64" s="834"/>
      <c r="AN64" s="835"/>
      <c r="AO64" s="835"/>
      <c r="AP64" s="835"/>
      <c r="AQ64" s="835"/>
      <c r="AR64" s="833"/>
      <c r="AS64" s="833"/>
      <c r="AT64" s="833"/>
      <c r="AU64" s="834"/>
      <c r="AV64" s="830">
        <f t="shared" si="5"/>
        <v>0</v>
      </c>
      <c r="AW64" s="823"/>
      <c r="AX64" s="823"/>
      <c r="AY64" s="823"/>
      <c r="AZ64" s="836"/>
    </row>
    <row r="65" spans="1:52">
      <c r="A65" s="837"/>
      <c r="B65" s="838"/>
      <c r="C65" s="839"/>
      <c r="D65" s="840"/>
      <c r="E65" s="841"/>
      <c r="F65" s="838"/>
      <c r="G65" s="838"/>
      <c r="H65" s="838"/>
      <c r="I65" s="838"/>
      <c r="J65" s="838"/>
      <c r="K65" s="838"/>
      <c r="L65" s="838"/>
      <c r="M65" s="838"/>
      <c r="N65" s="838"/>
      <c r="O65" s="842"/>
      <c r="P65" s="842"/>
      <c r="Q65" s="842"/>
      <c r="R65" s="842"/>
      <c r="S65" s="842"/>
      <c r="T65" s="843"/>
      <c r="U65" s="843"/>
      <c r="V65" s="843"/>
      <c r="W65" s="843"/>
      <c r="X65" s="843"/>
      <c r="Y65" s="844"/>
      <c r="Z65" s="844"/>
      <c r="AA65" s="844"/>
      <c r="AB65" s="844"/>
      <c r="AC65" s="844"/>
      <c r="AD65" s="844"/>
      <c r="AE65" s="844"/>
      <c r="AF65" s="850"/>
      <c r="AG65" s="850"/>
      <c r="AH65" s="850"/>
      <c r="AI65" s="832">
        <f t="shared" si="4"/>
        <v>0</v>
      </c>
      <c r="AJ65" s="833"/>
      <c r="AK65" s="833"/>
      <c r="AL65" s="833"/>
      <c r="AM65" s="834"/>
      <c r="AN65" s="835"/>
      <c r="AO65" s="835"/>
      <c r="AP65" s="835"/>
      <c r="AQ65" s="835"/>
      <c r="AR65" s="833"/>
      <c r="AS65" s="833"/>
      <c r="AT65" s="833"/>
      <c r="AU65" s="834"/>
      <c r="AV65" s="830">
        <f t="shared" si="5"/>
        <v>0</v>
      </c>
      <c r="AW65" s="823"/>
      <c r="AX65" s="823"/>
      <c r="AY65" s="823"/>
      <c r="AZ65" s="836"/>
    </row>
    <row r="66" spans="1:52">
      <c r="A66" s="837"/>
      <c r="B66" s="838"/>
      <c r="C66" s="839"/>
      <c r="D66" s="840"/>
      <c r="E66" s="841"/>
      <c r="F66" s="838"/>
      <c r="G66" s="838"/>
      <c r="H66" s="838"/>
      <c r="I66" s="838"/>
      <c r="J66" s="838"/>
      <c r="K66" s="838"/>
      <c r="L66" s="838"/>
      <c r="M66" s="838"/>
      <c r="N66" s="838"/>
      <c r="O66" s="842"/>
      <c r="P66" s="842"/>
      <c r="Q66" s="842"/>
      <c r="R66" s="842"/>
      <c r="S66" s="842"/>
      <c r="T66" s="843"/>
      <c r="U66" s="843"/>
      <c r="V66" s="843"/>
      <c r="W66" s="843"/>
      <c r="X66" s="843"/>
      <c r="Y66" s="844"/>
      <c r="Z66" s="844"/>
      <c r="AA66" s="844"/>
      <c r="AB66" s="844"/>
      <c r="AC66" s="844"/>
      <c r="AD66" s="844"/>
      <c r="AE66" s="844"/>
      <c r="AF66" s="850"/>
      <c r="AG66" s="850"/>
      <c r="AH66" s="850"/>
      <c r="AI66" s="832">
        <f t="shared" si="4"/>
        <v>0</v>
      </c>
      <c r="AJ66" s="833"/>
      <c r="AK66" s="833"/>
      <c r="AL66" s="833"/>
      <c r="AM66" s="834"/>
      <c r="AN66" s="835"/>
      <c r="AO66" s="835"/>
      <c r="AP66" s="835"/>
      <c r="AQ66" s="835"/>
      <c r="AR66" s="833"/>
      <c r="AS66" s="833"/>
      <c r="AT66" s="833"/>
      <c r="AU66" s="834"/>
      <c r="AV66" s="830">
        <f t="shared" si="5"/>
        <v>0</v>
      </c>
      <c r="AW66" s="823"/>
      <c r="AX66" s="823"/>
      <c r="AY66" s="823"/>
      <c r="AZ66" s="836"/>
    </row>
    <row r="67" spans="1:52">
      <c r="A67" s="837"/>
      <c r="B67" s="838"/>
      <c r="C67" s="839"/>
      <c r="D67" s="840"/>
      <c r="E67" s="841"/>
      <c r="F67" s="838"/>
      <c r="G67" s="838"/>
      <c r="H67" s="838"/>
      <c r="I67" s="838"/>
      <c r="J67" s="838"/>
      <c r="K67" s="838"/>
      <c r="L67" s="838"/>
      <c r="M67" s="838"/>
      <c r="N67" s="838"/>
      <c r="O67" s="842"/>
      <c r="P67" s="842"/>
      <c r="Q67" s="842"/>
      <c r="R67" s="842"/>
      <c r="S67" s="842"/>
      <c r="T67" s="843"/>
      <c r="U67" s="843"/>
      <c r="V67" s="843"/>
      <c r="W67" s="843"/>
      <c r="X67" s="843"/>
      <c r="Y67" s="844"/>
      <c r="Z67" s="844"/>
      <c r="AA67" s="844"/>
      <c r="AB67" s="844"/>
      <c r="AC67" s="844"/>
      <c r="AD67" s="844"/>
      <c r="AE67" s="844"/>
      <c r="AF67" s="850"/>
      <c r="AG67" s="850"/>
      <c r="AH67" s="850"/>
      <c r="AI67" s="832">
        <f t="shared" si="4"/>
        <v>0</v>
      </c>
      <c r="AJ67" s="833"/>
      <c r="AK67" s="833"/>
      <c r="AL67" s="833"/>
      <c r="AM67" s="834"/>
      <c r="AN67" s="835"/>
      <c r="AO67" s="835"/>
      <c r="AP67" s="835"/>
      <c r="AQ67" s="835"/>
      <c r="AR67" s="833"/>
      <c r="AS67" s="833"/>
      <c r="AT67" s="833"/>
      <c r="AU67" s="834"/>
      <c r="AV67" s="830">
        <f t="shared" si="5"/>
        <v>0</v>
      </c>
      <c r="AW67" s="823"/>
      <c r="AX67" s="823"/>
      <c r="AY67" s="823"/>
      <c r="AZ67" s="836"/>
    </row>
    <row r="68" spans="1:52">
      <c r="A68" s="837"/>
      <c r="B68" s="838"/>
      <c r="C68" s="839"/>
      <c r="D68" s="840"/>
      <c r="E68" s="841"/>
      <c r="F68" s="838"/>
      <c r="G68" s="838"/>
      <c r="H68" s="838"/>
      <c r="I68" s="838"/>
      <c r="J68" s="838"/>
      <c r="K68" s="838"/>
      <c r="L68" s="838"/>
      <c r="M68" s="838"/>
      <c r="N68" s="838"/>
      <c r="O68" s="842"/>
      <c r="P68" s="842"/>
      <c r="Q68" s="842"/>
      <c r="R68" s="842"/>
      <c r="S68" s="842"/>
      <c r="T68" s="843"/>
      <c r="U68" s="843"/>
      <c r="V68" s="843"/>
      <c r="W68" s="843"/>
      <c r="X68" s="843"/>
      <c r="Y68" s="844"/>
      <c r="Z68" s="844"/>
      <c r="AA68" s="844"/>
      <c r="AB68" s="844"/>
      <c r="AC68" s="844"/>
      <c r="AD68" s="844"/>
      <c r="AE68" s="844"/>
      <c r="AF68" s="850"/>
      <c r="AG68" s="850"/>
      <c r="AH68" s="850"/>
      <c r="AI68" s="832">
        <f t="shared" si="4"/>
        <v>0</v>
      </c>
      <c r="AJ68" s="833"/>
      <c r="AK68" s="833"/>
      <c r="AL68" s="833"/>
      <c r="AM68" s="834"/>
      <c r="AN68" s="835"/>
      <c r="AO68" s="835"/>
      <c r="AP68" s="835"/>
      <c r="AQ68" s="835"/>
      <c r="AR68" s="833"/>
      <c r="AS68" s="833"/>
      <c r="AT68" s="833"/>
      <c r="AU68" s="834"/>
      <c r="AV68" s="830">
        <f t="shared" si="5"/>
        <v>0</v>
      </c>
      <c r="AW68" s="823"/>
      <c r="AX68" s="823"/>
      <c r="AY68" s="823"/>
      <c r="AZ68" s="836"/>
    </row>
    <row r="69" spans="1:52">
      <c r="A69" s="837"/>
      <c r="B69" s="838"/>
      <c r="C69" s="839"/>
      <c r="D69" s="840"/>
      <c r="E69" s="841"/>
      <c r="F69" s="838"/>
      <c r="G69" s="838"/>
      <c r="H69" s="838"/>
      <c r="I69" s="838"/>
      <c r="J69" s="838"/>
      <c r="K69" s="838"/>
      <c r="L69" s="838"/>
      <c r="M69" s="838"/>
      <c r="N69" s="838"/>
      <c r="O69" s="842"/>
      <c r="P69" s="842"/>
      <c r="Q69" s="842"/>
      <c r="R69" s="842"/>
      <c r="S69" s="842"/>
      <c r="T69" s="843"/>
      <c r="U69" s="843"/>
      <c r="V69" s="843"/>
      <c r="W69" s="843"/>
      <c r="X69" s="843"/>
      <c r="Y69" s="844"/>
      <c r="Z69" s="844"/>
      <c r="AA69" s="844"/>
      <c r="AB69" s="844"/>
      <c r="AC69" s="844"/>
      <c r="AD69" s="844"/>
      <c r="AE69" s="844"/>
      <c r="AF69" s="850"/>
      <c r="AG69" s="850"/>
      <c r="AH69" s="850"/>
      <c r="AI69" s="832">
        <f t="shared" si="4"/>
        <v>0</v>
      </c>
      <c r="AJ69" s="833"/>
      <c r="AK69" s="833"/>
      <c r="AL69" s="833"/>
      <c r="AM69" s="834"/>
      <c r="AN69" s="835"/>
      <c r="AO69" s="835"/>
      <c r="AP69" s="835"/>
      <c r="AQ69" s="835"/>
      <c r="AR69" s="833"/>
      <c r="AS69" s="833"/>
      <c r="AT69" s="833"/>
      <c r="AU69" s="834"/>
      <c r="AV69" s="830">
        <f t="shared" si="5"/>
        <v>0</v>
      </c>
      <c r="AW69" s="823"/>
      <c r="AX69" s="823"/>
      <c r="AY69" s="823"/>
      <c r="AZ69" s="836"/>
    </row>
    <row r="70" spans="1:52">
      <c r="A70" s="837"/>
      <c r="B70" s="838"/>
      <c r="C70" s="839"/>
      <c r="D70" s="840"/>
      <c r="E70" s="841"/>
      <c r="F70" s="838"/>
      <c r="G70" s="838"/>
      <c r="H70" s="838"/>
      <c r="I70" s="838"/>
      <c r="J70" s="838"/>
      <c r="K70" s="838"/>
      <c r="L70" s="838"/>
      <c r="M70" s="838"/>
      <c r="N70" s="838"/>
      <c r="O70" s="842"/>
      <c r="P70" s="842"/>
      <c r="Q70" s="842"/>
      <c r="R70" s="842"/>
      <c r="S70" s="842"/>
      <c r="T70" s="843"/>
      <c r="U70" s="843"/>
      <c r="V70" s="843"/>
      <c r="W70" s="843"/>
      <c r="X70" s="843"/>
      <c r="Y70" s="844"/>
      <c r="Z70" s="844"/>
      <c r="AA70" s="844"/>
      <c r="AB70" s="844"/>
      <c r="AC70" s="844"/>
      <c r="AD70" s="844"/>
      <c r="AE70" s="844"/>
      <c r="AF70" s="850"/>
      <c r="AG70" s="850"/>
      <c r="AH70" s="850"/>
      <c r="AI70" s="832">
        <f t="shared" si="4"/>
        <v>0</v>
      </c>
      <c r="AJ70" s="833"/>
      <c r="AK70" s="833"/>
      <c r="AL70" s="833"/>
      <c r="AM70" s="834"/>
      <c r="AN70" s="835"/>
      <c r="AO70" s="835"/>
      <c r="AP70" s="835"/>
      <c r="AQ70" s="835"/>
      <c r="AR70" s="833"/>
      <c r="AS70" s="833"/>
      <c r="AT70" s="833"/>
      <c r="AU70" s="834"/>
      <c r="AV70" s="830">
        <f t="shared" si="5"/>
        <v>0</v>
      </c>
      <c r="AW70" s="823"/>
      <c r="AX70" s="823"/>
      <c r="AY70" s="823"/>
      <c r="AZ70" s="836"/>
    </row>
    <row r="71" spans="1:52">
      <c r="A71" s="837"/>
      <c r="B71" s="838"/>
      <c r="C71" s="839"/>
      <c r="D71" s="840"/>
      <c r="E71" s="841"/>
      <c r="F71" s="838"/>
      <c r="G71" s="838"/>
      <c r="H71" s="838"/>
      <c r="I71" s="838"/>
      <c r="J71" s="838"/>
      <c r="K71" s="838"/>
      <c r="L71" s="838"/>
      <c r="M71" s="838"/>
      <c r="N71" s="838"/>
      <c r="O71" s="842"/>
      <c r="P71" s="842"/>
      <c r="Q71" s="842"/>
      <c r="R71" s="842"/>
      <c r="S71" s="842"/>
      <c r="T71" s="843"/>
      <c r="U71" s="843"/>
      <c r="V71" s="843"/>
      <c r="W71" s="843"/>
      <c r="X71" s="843"/>
      <c r="Y71" s="844"/>
      <c r="Z71" s="844"/>
      <c r="AA71" s="844"/>
      <c r="AB71" s="844"/>
      <c r="AC71" s="844"/>
      <c r="AD71" s="844"/>
      <c r="AE71" s="844"/>
      <c r="AF71" s="850"/>
      <c r="AG71" s="850"/>
      <c r="AH71" s="850"/>
      <c r="AI71" s="832">
        <f t="shared" si="4"/>
        <v>0</v>
      </c>
      <c r="AJ71" s="833"/>
      <c r="AK71" s="833"/>
      <c r="AL71" s="833"/>
      <c r="AM71" s="834"/>
      <c r="AN71" s="835"/>
      <c r="AO71" s="835"/>
      <c r="AP71" s="835"/>
      <c r="AQ71" s="835"/>
      <c r="AR71" s="833"/>
      <c r="AS71" s="833"/>
      <c r="AT71" s="833"/>
      <c r="AU71" s="834"/>
      <c r="AV71" s="830">
        <f t="shared" si="5"/>
        <v>0</v>
      </c>
      <c r="AW71" s="823"/>
      <c r="AX71" s="823"/>
      <c r="AY71" s="823"/>
      <c r="AZ71" s="836"/>
    </row>
    <row r="72" spans="1:52">
      <c r="A72" s="837"/>
      <c r="B72" s="838"/>
      <c r="C72" s="839"/>
      <c r="D72" s="840"/>
      <c r="E72" s="841"/>
      <c r="F72" s="838"/>
      <c r="G72" s="838"/>
      <c r="H72" s="838"/>
      <c r="I72" s="838"/>
      <c r="J72" s="838"/>
      <c r="K72" s="838"/>
      <c r="L72" s="838"/>
      <c r="M72" s="838"/>
      <c r="N72" s="838"/>
      <c r="O72" s="842"/>
      <c r="P72" s="842"/>
      <c r="Q72" s="842"/>
      <c r="R72" s="842"/>
      <c r="S72" s="842"/>
      <c r="T72" s="843"/>
      <c r="U72" s="843"/>
      <c r="V72" s="843"/>
      <c r="W72" s="843"/>
      <c r="X72" s="843"/>
      <c r="Y72" s="844"/>
      <c r="Z72" s="844"/>
      <c r="AA72" s="844"/>
      <c r="AB72" s="844"/>
      <c r="AC72" s="844"/>
      <c r="AD72" s="844"/>
      <c r="AE72" s="844"/>
      <c r="AF72" s="850"/>
      <c r="AG72" s="850"/>
      <c r="AH72" s="850"/>
      <c r="AI72" s="832">
        <f t="shared" si="4"/>
        <v>0</v>
      </c>
      <c r="AJ72" s="833"/>
      <c r="AK72" s="833"/>
      <c r="AL72" s="833"/>
      <c r="AM72" s="834"/>
      <c r="AN72" s="835"/>
      <c r="AO72" s="835"/>
      <c r="AP72" s="835"/>
      <c r="AQ72" s="835"/>
      <c r="AR72" s="833"/>
      <c r="AS72" s="833"/>
      <c r="AT72" s="833"/>
      <c r="AU72" s="834"/>
      <c r="AV72" s="830">
        <f t="shared" si="5"/>
        <v>0</v>
      </c>
      <c r="AW72" s="823"/>
      <c r="AX72" s="823"/>
      <c r="AY72" s="823"/>
      <c r="AZ72" s="836"/>
    </row>
    <row r="73" spans="1:52">
      <c r="A73" s="837"/>
      <c r="B73" s="838"/>
      <c r="C73" s="839"/>
      <c r="D73" s="840"/>
      <c r="E73" s="841"/>
      <c r="F73" s="838"/>
      <c r="G73" s="838"/>
      <c r="H73" s="838"/>
      <c r="I73" s="838"/>
      <c r="J73" s="838"/>
      <c r="K73" s="838"/>
      <c r="L73" s="838"/>
      <c r="M73" s="838"/>
      <c r="N73" s="838"/>
      <c r="O73" s="842"/>
      <c r="P73" s="842"/>
      <c r="Q73" s="842"/>
      <c r="R73" s="842"/>
      <c r="S73" s="842"/>
      <c r="T73" s="843"/>
      <c r="U73" s="843"/>
      <c r="V73" s="843"/>
      <c r="W73" s="843"/>
      <c r="X73" s="843"/>
      <c r="Y73" s="844"/>
      <c r="Z73" s="844"/>
      <c r="AA73" s="844"/>
      <c r="AB73" s="844"/>
      <c r="AC73" s="844"/>
      <c r="AD73" s="844"/>
      <c r="AE73" s="844"/>
      <c r="AF73" s="850"/>
      <c r="AG73" s="850"/>
      <c r="AH73" s="850"/>
      <c r="AI73" s="832">
        <f t="shared" si="4"/>
        <v>0</v>
      </c>
      <c r="AJ73" s="833"/>
      <c r="AK73" s="833"/>
      <c r="AL73" s="833"/>
      <c r="AM73" s="834"/>
      <c r="AN73" s="835"/>
      <c r="AO73" s="835"/>
      <c r="AP73" s="835"/>
      <c r="AQ73" s="835"/>
      <c r="AR73" s="833"/>
      <c r="AS73" s="833"/>
      <c r="AT73" s="833"/>
      <c r="AU73" s="834"/>
      <c r="AV73" s="830">
        <f t="shared" si="5"/>
        <v>0</v>
      </c>
      <c r="AW73" s="823"/>
      <c r="AX73" s="823"/>
      <c r="AY73" s="823"/>
      <c r="AZ73" s="836"/>
    </row>
    <row r="74" spans="1:52">
      <c r="A74" s="837"/>
      <c r="B74" s="838"/>
      <c r="C74" s="839"/>
      <c r="D74" s="840"/>
      <c r="E74" s="841"/>
      <c r="F74" s="838"/>
      <c r="G74" s="838"/>
      <c r="H74" s="838"/>
      <c r="I74" s="838"/>
      <c r="J74" s="838"/>
      <c r="K74" s="838"/>
      <c r="L74" s="838"/>
      <c r="M74" s="838"/>
      <c r="N74" s="838"/>
      <c r="O74" s="842"/>
      <c r="P74" s="842"/>
      <c r="Q74" s="842"/>
      <c r="R74" s="842"/>
      <c r="S74" s="842"/>
      <c r="T74" s="843"/>
      <c r="U74" s="843"/>
      <c r="V74" s="843"/>
      <c r="W74" s="843"/>
      <c r="X74" s="843"/>
      <c r="Y74" s="844"/>
      <c r="Z74" s="844"/>
      <c r="AA74" s="844"/>
      <c r="AB74" s="844"/>
      <c r="AC74" s="844"/>
      <c r="AD74" s="844"/>
      <c r="AE74" s="844"/>
      <c r="AF74" s="850"/>
      <c r="AG74" s="850"/>
      <c r="AH74" s="850"/>
      <c r="AI74" s="832">
        <f t="shared" si="4"/>
        <v>0</v>
      </c>
      <c r="AJ74" s="833"/>
      <c r="AK74" s="833"/>
      <c r="AL74" s="833"/>
      <c r="AM74" s="834"/>
      <c r="AN74" s="835"/>
      <c r="AO74" s="835"/>
      <c r="AP74" s="835"/>
      <c r="AQ74" s="835"/>
      <c r="AR74" s="833"/>
      <c r="AS74" s="833"/>
      <c r="AT74" s="833"/>
      <c r="AU74" s="834"/>
      <c r="AV74" s="830">
        <f t="shared" si="5"/>
        <v>0</v>
      </c>
      <c r="AW74" s="823"/>
      <c r="AX74" s="823"/>
      <c r="AY74" s="823"/>
      <c r="AZ74" s="836"/>
    </row>
    <row r="75" spans="1:52">
      <c r="A75" s="837"/>
      <c r="B75" s="838"/>
      <c r="C75" s="839"/>
      <c r="D75" s="840"/>
      <c r="E75" s="841"/>
      <c r="F75" s="838"/>
      <c r="G75" s="838"/>
      <c r="H75" s="838"/>
      <c r="I75" s="838"/>
      <c r="J75" s="838"/>
      <c r="K75" s="838"/>
      <c r="L75" s="838"/>
      <c r="M75" s="838"/>
      <c r="N75" s="838"/>
      <c r="O75" s="842"/>
      <c r="P75" s="842"/>
      <c r="Q75" s="842"/>
      <c r="R75" s="842"/>
      <c r="S75" s="842"/>
      <c r="T75" s="843"/>
      <c r="U75" s="843"/>
      <c r="V75" s="843"/>
      <c r="W75" s="843"/>
      <c r="X75" s="843"/>
      <c r="Y75" s="844"/>
      <c r="Z75" s="844"/>
      <c r="AA75" s="844"/>
      <c r="AB75" s="844"/>
      <c r="AC75" s="844"/>
      <c r="AD75" s="844"/>
      <c r="AE75" s="844"/>
      <c r="AF75" s="850"/>
      <c r="AG75" s="850"/>
      <c r="AH75" s="850"/>
      <c r="AI75" s="832">
        <f t="shared" si="4"/>
        <v>0</v>
      </c>
      <c r="AJ75" s="833"/>
      <c r="AK75" s="833"/>
      <c r="AL75" s="833"/>
      <c r="AM75" s="834"/>
      <c r="AN75" s="835"/>
      <c r="AO75" s="835"/>
      <c r="AP75" s="835"/>
      <c r="AQ75" s="835"/>
      <c r="AR75" s="833"/>
      <c r="AS75" s="833"/>
      <c r="AT75" s="833"/>
      <c r="AU75" s="834"/>
      <c r="AV75" s="830">
        <f t="shared" si="5"/>
        <v>0</v>
      </c>
      <c r="AW75" s="823"/>
      <c r="AX75" s="823"/>
      <c r="AY75" s="823"/>
      <c r="AZ75" s="836"/>
    </row>
    <row r="76" spans="1:52">
      <c r="A76" s="837"/>
      <c r="B76" s="838"/>
      <c r="C76" s="839"/>
      <c r="D76" s="840"/>
      <c r="E76" s="841"/>
      <c r="F76" s="838"/>
      <c r="G76" s="838"/>
      <c r="H76" s="838"/>
      <c r="I76" s="838"/>
      <c r="J76" s="838"/>
      <c r="K76" s="838"/>
      <c r="L76" s="838"/>
      <c r="M76" s="838"/>
      <c r="N76" s="838"/>
      <c r="O76" s="842"/>
      <c r="P76" s="842"/>
      <c r="Q76" s="842"/>
      <c r="R76" s="842"/>
      <c r="S76" s="842"/>
      <c r="T76" s="843"/>
      <c r="U76" s="843"/>
      <c r="V76" s="843"/>
      <c r="W76" s="843"/>
      <c r="X76" s="843"/>
      <c r="Y76" s="844"/>
      <c r="Z76" s="844"/>
      <c r="AA76" s="844"/>
      <c r="AB76" s="844"/>
      <c r="AC76" s="844"/>
      <c r="AD76" s="844"/>
      <c r="AE76" s="844"/>
      <c r="AF76" s="850"/>
      <c r="AG76" s="850"/>
      <c r="AH76" s="850"/>
      <c r="AI76" s="832">
        <f t="shared" si="4"/>
        <v>0</v>
      </c>
      <c r="AJ76" s="833"/>
      <c r="AK76" s="833"/>
      <c r="AL76" s="833"/>
      <c r="AM76" s="834"/>
      <c r="AN76" s="835"/>
      <c r="AO76" s="835"/>
      <c r="AP76" s="835"/>
      <c r="AQ76" s="835"/>
      <c r="AR76" s="833"/>
      <c r="AS76" s="833"/>
      <c r="AT76" s="833"/>
      <c r="AU76" s="834"/>
      <c r="AV76" s="830">
        <f t="shared" si="5"/>
        <v>0</v>
      </c>
      <c r="AW76" s="823"/>
      <c r="AX76" s="823"/>
      <c r="AY76" s="823"/>
      <c r="AZ76" s="836"/>
    </row>
    <row r="77" spans="1:52">
      <c r="A77" s="837"/>
      <c r="B77" s="838"/>
      <c r="C77" s="839"/>
      <c r="D77" s="840"/>
      <c r="E77" s="841"/>
      <c r="F77" s="838"/>
      <c r="G77" s="838"/>
      <c r="H77" s="838"/>
      <c r="I77" s="838"/>
      <c r="J77" s="838"/>
      <c r="K77" s="838"/>
      <c r="L77" s="838"/>
      <c r="M77" s="838"/>
      <c r="N77" s="838"/>
      <c r="O77" s="842"/>
      <c r="P77" s="842"/>
      <c r="Q77" s="842"/>
      <c r="R77" s="842"/>
      <c r="S77" s="842"/>
      <c r="T77" s="843"/>
      <c r="U77" s="843"/>
      <c r="V77" s="843"/>
      <c r="W77" s="843"/>
      <c r="X77" s="843"/>
      <c r="Y77" s="844"/>
      <c r="Z77" s="844"/>
      <c r="AA77" s="844"/>
      <c r="AB77" s="844"/>
      <c r="AC77" s="844"/>
      <c r="AD77" s="844"/>
      <c r="AE77" s="844"/>
      <c r="AF77" s="850"/>
      <c r="AG77" s="850"/>
      <c r="AH77" s="850"/>
      <c r="AI77" s="832">
        <f t="shared" si="4"/>
        <v>0</v>
      </c>
      <c r="AJ77" s="833"/>
      <c r="AK77" s="833"/>
      <c r="AL77" s="833"/>
      <c r="AM77" s="834"/>
      <c r="AN77" s="835"/>
      <c r="AO77" s="835"/>
      <c r="AP77" s="835"/>
      <c r="AQ77" s="835"/>
      <c r="AR77" s="833"/>
      <c r="AS77" s="833"/>
      <c r="AT77" s="833"/>
      <c r="AU77" s="834"/>
      <c r="AV77" s="830">
        <f t="shared" si="5"/>
        <v>0</v>
      </c>
      <c r="AW77" s="823"/>
      <c r="AX77" s="823"/>
      <c r="AY77" s="823"/>
      <c r="AZ77" s="836"/>
    </row>
    <row r="78" spans="1:52">
      <c r="A78" s="837"/>
      <c r="B78" s="838"/>
      <c r="C78" s="839"/>
      <c r="D78" s="840"/>
      <c r="E78" s="841"/>
      <c r="F78" s="838"/>
      <c r="G78" s="838"/>
      <c r="H78" s="838"/>
      <c r="I78" s="838"/>
      <c r="J78" s="838"/>
      <c r="K78" s="838"/>
      <c r="L78" s="838"/>
      <c r="M78" s="838"/>
      <c r="N78" s="838"/>
      <c r="O78" s="842"/>
      <c r="P78" s="842"/>
      <c r="Q78" s="842"/>
      <c r="R78" s="842"/>
      <c r="S78" s="842"/>
      <c r="T78" s="843"/>
      <c r="U78" s="843"/>
      <c r="V78" s="843"/>
      <c r="W78" s="843"/>
      <c r="X78" s="843"/>
      <c r="Y78" s="844"/>
      <c r="Z78" s="844"/>
      <c r="AA78" s="844"/>
      <c r="AB78" s="844"/>
      <c r="AC78" s="844"/>
      <c r="AD78" s="844"/>
      <c r="AE78" s="844"/>
      <c r="AF78" s="850"/>
      <c r="AG78" s="850"/>
      <c r="AH78" s="850"/>
      <c r="AI78" s="832">
        <f t="shared" si="4"/>
        <v>0</v>
      </c>
      <c r="AJ78" s="833"/>
      <c r="AK78" s="833"/>
      <c r="AL78" s="833"/>
      <c r="AM78" s="834"/>
      <c r="AN78" s="835"/>
      <c r="AO78" s="835"/>
      <c r="AP78" s="835"/>
      <c r="AQ78" s="835"/>
      <c r="AR78" s="833"/>
      <c r="AS78" s="833"/>
      <c r="AT78" s="833"/>
      <c r="AU78" s="834"/>
      <c r="AV78" s="830">
        <f t="shared" si="5"/>
        <v>0</v>
      </c>
      <c r="AW78" s="823"/>
      <c r="AX78" s="823"/>
      <c r="AY78" s="823"/>
      <c r="AZ78" s="836"/>
    </row>
    <row r="79" spans="1:52">
      <c r="A79" s="837"/>
      <c r="B79" s="838"/>
      <c r="C79" s="839"/>
      <c r="D79" s="840"/>
      <c r="E79" s="841"/>
      <c r="F79" s="838"/>
      <c r="G79" s="838"/>
      <c r="H79" s="838"/>
      <c r="I79" s="838"/>
      <c r="J79" s="838"/>
      <c r="K79" s="838"/>
      <c r="L79" s="838"/>
      <c r="M79" s="838"/>
      <c r="N79" s="838"/>
      <c r="O79" s="842"/>
      <c r="P79" s="842"/>
      <c r="Q79" s="842"/>
      <c r="R79" s="842"/>
      <c r="S79" s="842"/>
      <c r="T79" s="843"/>
      <c r="U79" s="843"/>
      <c r="V79" s="843"/>
      <c r="W79" s="843"/>
      <c r="X79" s="843"/>
      <c r="Y79" s="844"/>
      <c r="Z79" s="844"/>
      <c r="AA79" s="844"/>
      <c r="AB79" s="844"/>
      <c r="AC79" s="844"/>
      <c r="AD79" s="844"/>
      <c r="AE79" s="844"/>
      <c r="AF79" s="850"/>
      <c r="AG79" s="850"/>
      <c r="AH79" s="850"/>
      <c r="AI79" s="832">
        <f t="shared" si="4"/>
        <v>0</v>
      </c>
      <c r="AJ79" s="833"/>
      <c r="AK79" s="833"/>
      <c r="AL79" s="833"/>
      <c r="AM79" s="834"/>
      <c r="AN79" s="835"/>
      <c r="AO79" s="835"/>
      <c r="AP79" s="835"/>
      <c r="AQ79" s="835"/>
      <c r="AR79" s="833"/>
      <c r="AS79" s="833"/>
      <c r="AT79" s="833"/>
      <c r="AU79" s="834"/>
      <c r="AV79" s="830">
        <f t="shared" si="5"/>
        <v>0</v>
      </c>
      <c r="AW79" s="823"/>
      <c r="AX79" s="823"/>
      <c r="AY79" s="823"/>
      <c r="AZ79" s="836"/>
    </row>
    <row r="80" spans="1:52">
      <c r="A80" s="837"/>
      <c r="B80" s="838"/>
      <c r="C80" s="839"/>
      <c r="D80" s="840"/>
      <c r="E80" s="841"/>
      <c r="F80" s="838"/>
      <c r="G80" s="838"/>
      <c r="H80" s="838"/>
      <c r="I80" s="838"/>
      <c r="J80" s="838"/>
      <c r="K80" s="838"/>
      <c r="L80" s="838"/>
      <c r="M80" s="838"/>
      <c r="N80" s="838"/>
      <c r="O80" s="842"/>
      <c r="P80" s="842"/>
      <c r="Q80" s="842"/>
      <c r="R80" s="842"/>
      <c r="S80" s="842"/>
      <c r="T80" s="843"/>
      <c r="U80" s="843"/>
      <c r="V80" s="843"/>
      <c r="W80" s="843"/>
      <c r="X80" s="843"/>
      <c r="Y80" s="844"/>
      <c r="Z80" s="844"/>
      <c r="AA80" s="844"/>
      <c r="AB80" s="844"/>
      <c r="AC80" s="844"/>
      <c r="AD80" s="844"/>
      <c r="AE80" s="844"/>
      <c r="AF80" s="850"/>
      <c r="AG80" s="850"/>
      <c r="AH80" s="850"/>
      <c r="AI80" s="832">
        <f t="shared" si="4"/>
        <v>0</v>
      </c>
      <c r="AJ80" s="833"/>
      <c r="AK80" s="833"/>
      <c r="AL80" s="833"/>
      <c r="AM80" s="834"/>
      <c r="AN80" s="835"/>
      <c r="AO80" s="835"/>
      <c r="AP80" s="835"/>
      <c r="AQ80" s="835"/>
      <c r="AR80" s="833"/>
      <c r="AS80" s="833"/>
      <c r="AT80" s="833"/>
      <c r="AU80" s="834"/>
      <c r="AV80" s="830">
        <f t="shared" si="5"/>
        <v>0</v>
      </c>
      <c r="AW80" s="823"/>
      <c r="AX80" s="823"/>
      <c r="AY80" s="823"/>
      <c r="AZ80" s="836"/>
    </row>
    <row r="81" spans="1:52">
      <c r="A81" s="837"/>
      <c r="B81" s="838"/>
      <c r="C81" s="839"/>
      <c r="D81" s="840"/>
      <c r="E81" s="841"/>
      <c r="F81" s="838"/>
      <c r="G81" s="838"/>
      <c r="H81" s="838"/>
      <c r="I81" s="838"/>
      <c r="J81" s="838"/>
      <c r="K81" s="838"/>
      <c r="L81" s="838"/>
      <c r="M81" s="838"/>
      <c r="N81" s="838"/>
      <c r="O81" s="842"/>
      <c r="P81" s="842"/>
      <c r="Q81" s="842"/>
      <c r="R81" s="842"/>
      <c r="S81" s="842"/>
      <c r="T81" s="843"/>
      <c r="U81" s="843"/>
      <c r="V81" s="843"/>
      <c r="W81" s="843"/>
      <c r="X81" s="843"/>
      <c r="Y81" s="844"/>
      <c r="Z81" s="844"/>
      <c r="AA81" s="844"/>
      <c r="AB81" s="844"/>
      <c r="AC81" s="844"/>
      <c r="AD81" s="844"/>
      <c r="AE81" s="844"/>
      <c r="AF81" s="850"/>
      <c r="AG81" s="850"/>
      <c r="AH81" s="850"/>
      <c r="AI81" s="832">
        <f t="shared" si="4"/>
        <v>0</v>
      </c>
      <c r="AJ81" s="833"/>
      <c r="AK81" s="833"/>
      <c r="AL81" s="833"/>
      <c r="AM81" s="834"/>
      <c r="AN81" s="835"/>
      <c r="AO81" s="835"/>
      <c r="AP81" s="835"/>
      <c r="AQ81" s="835"/>
      <c r="AR81" s="833"/>
      <c r="AS81" s="833"/>
      <c r="AT81" s="833"/>
      <c r="AU81" s="834"/>
      <c r="AV81" s="830">
        <f t="shared" si="5"/>
        <v>0</v>
      </c>
      <c r="AW81" s="823"/>
      <c r="AX81" s="823"/>
      <c r="AY81" s="823"/>
      <c r="AZ81" s="836"/>
    </row>
    <row r="82" spans="1:52">
      <c r="A82" s="837"/>
      <c r="B82" s="838"/>
      <c r="C82" s="839"/>
      <c r="D82" s="840"/>
      <c r="E82" s="841"/>
      <c r="F82" s="838"/>
      <c r="G82" s="838"/>
      <c r="H82" s="838"/>
      <c r="I82" s="838"/>
      <c r="J82" s="838"/>
      <c r="K82" s="838"/>
      <c r="L82" s="838"/>
      <c r="M82" s="838"/>
      <c r="N82" s="838"/>
      <c r="O82" s="842"/>
      <c r="P82" s="842"/>
      <c r="Q82" s="842"/>
      <c r="R82" s="842"/>
      <c r="S82" s="842"/>
      <c r="T82" s="843"/>
      <c r="U82" s="843"/>
      <c r="V82" s="843"/>
      <c r="W82" s="843"/>
      <c r="X82" s="843"/>
      <c r="Y82" s="844"/>
      <c r="Z82" s="844"/>
      <c r="AA82" s="844"/>
      <c r="AB82" s="844"/>
      <c r="AC82" s="844"/>
      <c r="AD82" s="844"/>
      <c r="AE82" s="844"/>
      <c r="AF82" s="850"/>
      <c r="AG82" s="850"/>
      <c r="AH82" s="850"/>
      <c r="AI82" s="832">
        <f t="shared" si="4"/>
        <v>0</v>
      </c>
      <c r="AJ82" s="833"/>
      <c r="AK82" s="833"/>
      <c r="AL82" s="833"/>
      <c r="AM82" s="834"/>
      <c r="AN82" s="835"/>
      <c r="AO82" s="835"/>
      <c r="AP82" s="835"/>
      <c r="AQ82" s="835"/>
      <c r="AR82" s="833"/>
      <c r="AS82" s="833"/>
      <c r="AT82" s="833"/>
      <c r="AU82" s="834"/>
      <c r="AV82" s="830">
        <f t="shared" si="5"/>
        <v>0</v>
      </c>
      <c r="AW82" s="823"/>
      <c r="AX82" s="823"/>
      <c r="AY82" s="823"/>
      <c r="AZ82" s="836"/>
    </row>
    <row r="83" spans="1:52">
      <c r="A83" s="837"/>
      <c r="B83" s="838"/>
      <c r="C83" s="839"/>
      <c r="D83" s="840"/>
      <c r="E83" s="841"/>
      <c r="F83" s="838"/>
      <c r="G83" s="838"/>
      <c r="H83" s="838"/>
      <c r="I83" s="838"/>
      <c r="J83" s="838"/>
      <c r="K83" s="838"/>
      <c r="L83" s="838"/>
      <c r="M83" s="838"/>
      <c r="N83" s="838"/>
      <c r="O83" s="842"/>
      <c r="P83" s="842"/>
      <c r="Q83" s="842"/>
      <c r="R83" s="842"/>
      <c r="S83" s="842"/>
      <c r="T83" s="843"/>
      <c r="U83" s="843"/>
      <c r="V83" s="843"/>
      <c r="W83" s="843"/>
      <c r="X83" s="843"/>
      <c r="Y83" s="844"/>
      <c r="Z83" s="844"/>
      <c r="AA83" s="844"/>
      <c r="AB83" s="844"/>
      <c r="AC83" s="844"/>
      <c r="AD83" s="844"/>
      <c r="AE83" s="844"/>
      <c r="AF83" s="850"/>
      <c r="AG83" s="850"/>
      <c r="AH83" s="850"/>
      <c r="AI83" s="832">
        <f t="shared" si="4"/>
        <v>0</v>
      </c>
      <c r="AJ83" s="833"/>
      <c r="AK83" s="833"/>
      <c r="AL83" s="833"/>
      <c r="AM83" s="834"/>
      <c r="AN83" s="835"/>
      <c r="AO83" s="835"/>
      <c r="AP83" s="835"/>
      <c r="AQ83" s="835"/>
      <c r="AR83" s="833"/>
      <c r="AS83" s="833"/>
      <c r="AT83" s="833"/>
      <c r="AU83" s="834"/>
      <c r="AV83" s="830">
        <f t="shared" si="5"/>
        <v>0</v>
      </c>
      <c r="AW83" s="823"/>
      <c r="AX83" s="823"/>
      <c r="AY83" s="823"/>
      <c r="AZ83" s="836"/>
    </row>
    <row r="84" spans="1:52">
      <c r="A84" s="837"/>
      <c r="B84" s="838"/>
      <c r="C84" s="839"/>
      <c r="D84" s="840"/>
      <c r="E84" s="841"/>
      <c r="F84" s="838"/>
      <c r="G84" s="838"/>
      <c r="H84" s="838"/>
      <c r="I84" s="838"/>
      <c r="J84" s="838"/>
      <c r="K84" s="838"/>
      <c r="L84" s="838"/>
      <c r="M84" s="838"/>
      <c r="N84" s="838"/>
      <c r="O84" s="842"/>
      <c r="P84" s="842"/>
      <c r="Q84" s="842"/>
      <c r="R84" s="842"/>
      <c r="S84" s="842"/>
      <c r="T84" s="843"/>
      <c r="U84" s="843"/>
      <c r="V84" s="843"/>
      <c r="W84" s="843"/>
      <c r="X84" s="843"/>
      <c r="Y84" s="844"/>
      <c r="Z84" s="844"/>
      <c r="AA84" s="844"/>
      <c r="AB84" s="844"/>
      <c r="AC84" s="844"/>
      <c r="AD84" s="844"/>
      <c r="AE84" s="844"/>
      <c r="AF84" s="850"/>
      <c r="AG84" s="850"/>
      <c r="AH84" s="850"/>
      <c r="AI84" s="866">
        <f t="shared" si="4"/>
        <v>0</v>
      </c>
      <c r="AJ84" s="867"/>
      <c r="AK84" s="867"/>
      <c r="AL84" s="867"/>
      <c r="AM84" s="868"/>
      <c r="AN84" s="835"/>
      <c r="AO84" s="835"/>
      <c r="AP84" s="835"/>
      <c r="AQ84" s="835"/>
      <c r="AR84" s="833"/>
      <c r="AS84" s="833"/>
      <c r="AT84" s="833"/>
      <c r="AU84" s="834"/>
      <c r="AV84" s="851">
        <f t="shared" si="5"/>
        <v>0</v>
      </c>
      <c r="AW84" s="822"/>
      <c r="AX84" s="822"/>
      <c r="AY84" s="822"/>
      <c r="AZ84" s="852"/>
    </row>
    <row r="85" spans="1:52" ht="13.5" thickBot="1">
      <c r="A85" s="853"/>
      <c r="B85" s="854"/>
      <c r="C85" s="855"/>
      <c r="D85" s="855"/>
      <c r="E85" s="855"/>
      <c r="F85" s="856" t="s">
        <v>124</v>
      </c>
      <c r="G85" s="856"/>
      <c r="H85" s="856"/>
      <c r="I85" s="856"/>
      <c r="J85" s="856"/>
      <c r="K85" s="856"/>
      <c r="L85" s="856"/>
      <c r="M85" s="856"/>
      <c r="N85" s="856"/>
      <c r="O85" s="857"/>
      <c r="P85" s="857"/>
      <c r="Q85" s="857"/>
      <c r="R85" s="857"/>
      <c r="S85" s="857"/>
      <c r="T85" s="858"/>
      <c r="U85" s="859"/>
      <c r="V85" s="859"/>
      <c r="W85" s="859"/>
      <c r="X85" s="859"/>
      <c r="Y85" s="861">
        <f>SUM(Y53:AA84)</f>
        <v>0</v>
      </c>
      <c r="Z85" s="854"/>
      <c r="AA85" s="862"/>
      <c r="AB85" s="860">
        <f>SUM(AB53:AC84)</f>
        <v>0</v>
      </c>
      <c r="AC85" s="860"/>
      <c r="AD85" s="860">
        <f>SUM(AD53:AE84)</f>
        <v>0</v>
      </c>
      <c r="AE85" s="860"/>
      <c r="AF85" s="861">
        <f>SUM(AF53:AH84)</f>
        <v>0</v>
      </c>
      <c r="AG85" s="854"/>
      <c r="AH85" s="862"/>
      <c r="AI85" s="863">
        <f>SUM(AI53:AM84)</f>
        <v>0</v>
      </c>
      <c r="AJ85" s="863"/>
      <c r="AK85" s="863"/>
      <c r="AL85" s="863"/>
      <c r="AM85" s="863"/>
      <c r="AN85" s="863">
        <f>SUM(AN53:AQ84)</f>
        <v>0</v>
      </c>
      <c r="AO85" s="863"/>
      <c r="AP85" s="863"/>
      <c r="AQ85" s="863"/>
      <c r="AR85" s="864">
        <f>SUM(AR53:AU84)</f>
        <v>0</v>
      </c>
      <c r="AS85" s="864"/>
      <c r="AT85" s="864"/>
      <c r="AU85" s="865"/>
      <c r="AV85" s="869">
        <f>SUM(AV53:AZ84)</f>
        <v>0</v>
      </c>
      <c r="AW85" s="870"/>
      <c r="AX85" s="870"/>
      <c r="AY85" s="870"/>
      <c r="AZ85" s="871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83"/>
  <sheetViews>
    <sheetView view="pageBreakPreview" zoomScaleNormal="100" zoomScaleSheetLayoutView="100" workbookViewId="0"/>
  </sheetViews>
  <sheetFormatPr baseColWidth="10" defaultColWidth="2.7109375" defaultRowHeight="12.75"/>
  <cols>
    <col min="1" max="19" width="2.7109375" style="27"/>
    <col min="20" max="20" width="2.7109375" style="27" customWidth="1"/>
    <col min="21" max="22" width="2.7109375" style="27"/>
    <col min="23" max="23" width="2.7109375" style="27" customWidth="1"/>
    <col min="24" max="31" width="2.7109375" style="27"/>
    <col min="32" max="32" width="2.7109375" style="27" customWidth="1"/>
    <col min="33" max="33" width="2.7109375" style="27"/>
    <col min="34" max="49" width="2.7109375" style="16"/>
    <col min="50" max="50" width="2.7109375" style="27"/>
    <col min="51" max="53" width="2.7109375" style="16"/>
    <col min="54" max="16384" width="2.7109375" style="27"/>
  </cols>
  <sheetData>
    <row r="1" spans="1:53" ht="15.7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05"/>
      <c r="P1" s="305"/>
      <c r="Q1" s="205" t="s">
        <v>23</v>
      </c>
      <c r="R1" s="742"/>
      <c r="S1" s="742"/>
      <c r="T1" s="209"/>
      <c r="U1" s="305"/>
      <c r="V1" s="209"/>
      <c r="W1" s="209"/>
      <c r="X1" s="305"/>
      <c r="Y1" s="209"/>
      <c r="Z1" s="209"/>
      <c r="AA1" s="305"/>
      <c r="AB1" s="305"/>
      <c r="AC1" s="305"/>
      <c r="AD1" s="305"/>
      <c r="AE1" s="305"/>
      <c r="AF1" s="201"/>
      <c r="AG1" s="201"/>
      <c r="AH1" s="201"/>
      <c r="AI1" s="201"/>
      <c r="AJ1" s="201"/>
      <c r="AK1" s="247"/>
      <c r="AL1" s="201"/>
      <c r="AM1" s="201"/>
      <c r="AN1" s="333" t="s">
        <v>17</v>
      </c>
      <c r="AO1" s="336"/>
      <c r="AP1" s="337" t="s">
        <v>677</v>
      </c>
      <c r="AQ1" s="201"/>
      <c r="AR1" s="201"/>
      <c r="AS1" s="201"/>
      <c r="AT1" s="201"/>
      <c r="AU1" s="201"/>
      <c r="AV1" s="201"/>
      <c r="AW1" s="201"/>
      <c r="AX1" s="305"/>
      <c r="AY1" s="201"/>
      <c r="AZ1" s="223"/>
      <c r="BA1" s="25"/>
    </row>
    <row r="2" spans="1:53" ht="15.7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D2" s="11"/>
      <c r="AE2" s="11"/>
      <c r="AF2" s="11"/>
      <c r="AG2" s="11"/>
      <c r="AH2" s="25"/>
      <c r="AI2" s="25"/>
      <c r="AJ2" s="25"/>
      <c r="AK2" s="25"/>
      <c r="AL2" s="25"/>
      <c r="AM2" s="25"/>
      <c r="AN2" s="25"/>
      <c r="AO2" s="338"/>
      <c r="AP2" s="339" t="s">
        <v>678</v>
      </c>
      <c r="AS2" s="25"/>
      <c r="AT2" s="25"/>
      <c r="AU2" s="25"/>
      <c r="AV2" s="25"/>
      <c r="AW2" s="25"/>
      <c r="AY2" s="25"/>
      <c r="AZ2" s="217"/>
      <c r="BA2" s="25"/>
    </row>
    <row r="3" spans="1:5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8"/>
      <c r="AX3" s="259"/>
      <c r="AY3" s="259"/>
      <c r="AZ3" s="260"/>
      <c r="BA3" s="25"/>
    </row>
    <row r="4" spans="1:53">
      <c r="A4" s="200" t="s">
        <v>658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</row>
    <row r="5" spans="1:53" ht="18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173" t="s">
        <v>171</v>
      </c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</row>
    <row r="6" spans="1:53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255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9" t="s">
        <v>155</v>
      </c>
      <c r="AX6" s="975"/>
      <c r="AY6" s="975"/>
      <c r="AZ6" s="976"/>
    </row>
    <row r="7" spans="1:53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62"/>
      <c r="AB7" s="214"/>
      <c r="AC7" s="11"/>
      <c r="AD7" s="214"/>
      <c r="AE7" s="214"/>
      <c r="AF7" s="214"/>
      <c r="AG7" s="214"/>
      <c r="AH7" s="11"/>
      <c r="AI7" s="25"/>
      <c r="AJ7" s="25"/>
      <c r="AK7" s="25"/>
      <c r="AL7" s="25"/>
      <c r="AM7" s="25"/>
      <c r="AN7" s="25" t="s">
        <v>212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</row>
    <row r="8" spans="1:53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62"/>
      <c r="AB8" s="11"/>
      <c r="AC8" s="11"/>
      <c r="AD8" s="11"/>
      <c r="AE8" s="11"/>
      <c r="AF8" s="11"/>
      <c r="AG8" s="11"/>
      <c r="AH8" s="11"/>
      <c r="AI8" s="25"/>
      <c r="AJ8" s="25"/>
      <c r="AK8" s="25"/>
      <c r="AL8" s="25"/>
      <c r="AM8" s="25"/>
      <c r="AN8" s="916"/>
      <c r="AO8" s="917"/>
      <c r="AP8" s="917"/>
      <c r="AQ8" s="917"/>
      <c r="AR8" s="917"/>
      <c r="AS8" s="917"/>
      <c r="AT8" s="917"/>
      <c r="AU8" s="917"/>
      <c r="AV8" s="917"/>
      <c r="AW8" s="917"/>
      <c r="AX8" s="917"/>
      <c r="AY8" s="917"/>
      <c r="AZ8" s="918"/>
    </row>
    <row r="9" spans="1:53" ht="13.5" thickBot="1">
      <c r="A9" s="809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256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142"/>
      <c r="AM9" s="142"/>
      <c r="AN9" s="919"/>
      <c r="AO9" s="810"/>
      <c r="AP9" s="810"/>
      <c r="AQ9" s="810"/>
      <c r="AR9" s="810"/>
      <c r="AS9" s="810"/>
      <c r="AT9" s="810"/>
      <c r="AU9" s="810"/>
      <c r="AV9" s="810"/>
      <c r="AW9" s="810"/>
      <c r="AX9" s="810"/>
      <c r="AY9" s="810"/>
      <c r="AZ9" s="812"/>
    </row>
    <row r="10" spans="1:53">
      <c r="A10" s="920"/>
      <c r="B10" s="921"/>
      <c r="C10" s="910"/>
      <c r="D10" s="911"/>
      <c r="E10" s="911"/>
      <c r="F10" s="911"/>
      <c r="G10" s="911"/>
      <c r="H10" s="911"/>
      <c r="I10" s="911"/>
      <c r="J10" s="911"/>
      <c r="K10" s="912"/>
      <c r="L10" s="910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911"/>
      <c r="X10" s="911"/>
      <c r="Y10" s="911"/>
      <c r="Z10" s="911"/>
      <c r="AA10" s="910"/>
      <c r="AB10" s="911"/>
      <c r="AC10" s="911"/>
      <c r="AD10" s="911"/>
      <c r="AE10" s="912"/>
      <c r="AF10" s="910" t="s">
        <v>332</v>
      </c>
      <c r="AG10" s="911"/>
      <c r="AH10" s="911"/>
      <c r="AI10" s="911"/>
      <c r="AJ10" s="911"/>
      <c r="AK10" s="911"/>
      <c r="AL10" s="911"/>
      <c r="AM10" s="911"/>
      <c r="AN10" s="911"/>
      <c r="AO10" s="911"/>
      <c r="AP10" s="911"/>
      <c r="AQ10" s="911"/>
      <c r="AR10" s="911"/>
      <c r="AS10" s="911"/>
      <c r="AT10" s="912"/>
      <c r="AU10" s="910"/>
      <c r="AV10" s="911"/>
      <c r="AW10" s="911"/>
      <c r="AX10" s="911"/>
      <c r="AY10" s="911"/>
      <c r="AZ10" s="926"/>
    </row>
    <row r="11" spans="1:53">
      <c r="A11" s="807" t="s">
        <v>308</v>
      </c>
      <c r="B11" s="890"/>
      <c r="C11" s="889" t="s">
        <v>317</v>
      </c>
      <c r="D11" s="808"/>
      <c r="E11" s="808"/>
      <c r="F11" s="808"/>
      <c r="G11" s="808"/>
      <c r="H11" s="808"/>
      <c r="I11" s="808"/>
      <c r="J11" s="808"/>
      <c r="K11" s="890"/>
      <c r="L11" s="839" t="s">
        <v>172</v>
      </c>
      <c r="M11" s="840"/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973" t="s">
        <v>333</v>
      </c>
      <c r="AB11" s="895"/>
      <c r="AC11" s="895"/>
      <c r="AD11" s="895"/>
      <c r="AE11" s="974"/>
      <c r="AF11" s="897" t="s">
        <v>324</v>
      </c>
      <c r="AG11" s="898"/>
      <c r="AH11" s="898"/>
      <c r="AI11" s="898"/>
      <c r="AJ11" s="898"/>
      <c r="AK11" s="898"/>
      <c r="AL11" s="898"/>
      <c r="AM11" s="898"/>
      <c r="AN11" s="898"/>
      <c r="AO11" s="898"/>
      <c r="AP11" s="898"/>
      <c r="AQ11" s="898"/>
      <c r="AR11" s="898"/>
      <c r="AS11" s="898"/>
      <c r="AT11" s="899"/>
      <c r="AU11" s="889" t="s">
        <v>319</v>
      </c>
      <c r="AV11" s="808"/>
      <c r="AW11" s="808"/>
      <c r="AX11" s="808"/>
      <c r="AY11" s="808"/>
      <c r="AZ11" s="811"/>
    </row>
    <row r="12" spans="1:53">
      <c r="A12" s="807" t="s">
        <v>36</v>
      </c>
      <c r="B12" s="890"/>
      <c r="C12" s="889" t="s">
        <v>318</v>
      </c>
      <c r="D12" s="808"/>
      <c r="E12" s="808"/>
      <c r="F12" s="808"/>
      <c r="G12" s="808"/>
      <c r="H12" s="808"/>
      <c r="I12" s="808"/>
      <c r="J12" s="808"/>
      <c r="K12" s="890"/>
      <c r="L12" s="839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973" t="s">
        <v>334</v>
      </c>
      <c r="AB12" s="895"/>
      <c r="AC12" s="895"/>
      <c r="AD12" s="895"/>
      <c r="AE12" s="974"/>
      <c r="AF12" s="897" t="s">
        <v>325</v>
      </c>
      <c r="AG12" s="898"/>
      <c r="AH12" s="898"/>
      <c r="AI12" s="898"/>
      <c r="AJ12" s="898"/>
      <c r="AK12" s="898"/>
      <c r="AL12" s="898"/>
      <c r="AM12" s="898"/>
      <c r="AN12" s="898"/>
      <c r="AO12" s="898"/>
      <c r="AP12" s="898"/>
      <c r="AQ12" s="898"/>
      <c r="AR12" s="898"/>
      <c r="AS12" s="898"/>
      <c r="AT12" s="899"/>
      <c r="AU12" s="889" t="s">
        <v>320</v>
      </c>
      <c r="AV12" s="808"/>
      <c r="AW12" s="808"/>
      <c r="AX12" s="808"/>
      <c r="AY12" s="808"/>
      <c r="AZ12" s="811"/>
    </row>
    <row r="13" spans="1:53">
      <c r="A13" s="807" t="s">
        <v>316</v>
      </c>
      <c r="B13" s="890"/>
      <c r="C13" s="889"/>
      <c r="D13" s="808"/>
      <c r="E13" s="808"/>
      <c r="F13" s="808"/>
      <c r="G13" s="808"/>
      <c r="H13" s="808"/>
      <c r="I13" s="808"/>
      <c r="J13" s="808"/>
      <c r="K13" s="890"/>
      <c r="L13" s="839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973" t="s">
        <v>335</v>
      </c>
      <c r="AB13" s="895"/>
      <c r="AC13" s="895"/>
      <c r="AD13" s="895"/>
      <c r="AE13" s="974"/>
      <c r="AF13" s="897" t="s">
        <v>326</v>
      </c>
      <c r="AG13" s="898"/>
      <c r="AH13" s="898"/>
      <c r="AI13" s="898"/>
      <c r="AJ13" s="898"/>
      <c r="AK13" s="898"/>
      <c r="AL13" s="898"/>
      <c r="AM13" s="898"/>
      <c r="AN13" s="898"/>
      <c r="AO13" s="898"/>
      <c r="AP13" s="898"/>
      <c r="AQ13" s="898"/>
      <c r="AR13" s="898"/>
      <c r="AS13" s="898"/>
      <c r="AT13" s="899"/>
      <c r="AU13" s="889" t="s">
        <v>321</v>
      </c>
      <c r="AV13" s="808"/>
      <c r="AW13" s="808"/>
      <c r="AX13" s="808"/>
      <c r="AY13" s="808"/>
      <c r="AZ13" s="811"/>
    </row>
    <row r="14" spans="1:53">
      <c r="A14" s="807" t="s">
        <v>618</v>
      </c>
      <c r="B14" s="890"/>
      <c r="C14" s="889" t="s">
        <v>682</v>
      </c>
      <c r="D14" s="808"/>
      <c r="E14" s="808"/>
      <c r="F14" s="808"/>
      <c r="G14" s="808"/>
      <c r="H14" s="808"/>
      <c r="I14" s="808"/>
      <c r="J14" s="808"/>
      <c r="K14" s="890"/>
      <c r="L14" s="839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973" t="s">
        <v>212</v>
      </c>
      <c r="AB14" s="895"/>
      <c r="AC14" s="895"/>
      <c r="AD14" s="895"/>
      <c r="AE14" s="974"/>
      <c r="AF14" s="897" t="s">
        <v>327</v>
      </c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898"/>
      <c r="AS14" s="898"/>
      <c r="AT14" s="899"/>
      <c r="AU14" s="889" t="s">
        <v>322</v>
      </c>
      <c r="AV14" s="808"/>
      <c r="AW14" s="808"/>
      <c r="AX14" s="808"/>
      <c r="AY14" s="808"/>
      <c r="AZ14" s="811"/>
    </row>
    <row r="15" spans="1:53" s="61" customFormat="1">
      <c r="A15" s="807"/>
      <c r="B15" s="890"/>
      <c r="C15" s="889"/>
      <c r="D15" s="808"/>
      <c r="E15" s="808"/>
      <c r="F15" s="808"/>
      <c r="G15" s="808"/>
      <c r="H15" s="808"/>
      <c r="I15" s="808"/>
      <c r="J15" s="808"/>
      <c r="K15" s="890"/>
      <c r="L15" s="839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24"/>
      <c r="AB15" s="825"/>
      <c r="AC15" s="825"/>
      <c r="AD15" s="825"/>
      <c r="AE15" s="826"/>
      <c r="AF15" s="897" t="s">
        <v>328</v>
      </c>
      <c r="AG15" s="898"/>
      <c r="AH15" s="898"/>
      <c r="AI15" s="898"/>
      <c r="AJ15" s="898"/>
      <c r="AK15" s="898"/>
      <c r="AL15" s="898"/>
      <c r="AM15" s="898"/>
      <c r="AN15" s="898"/>
      <c r="AO15" s="898"/>
      <c r="AP15" s="898"/>
      <c r="AQ15" s="898"/>
      <c r="AR15" s="898"/>
      <c r="AS15" s="898"/>
      <c r="AT15" s="899"/>
      <c r="AU15" s="889" t="s">
        <v>323</v>
      </c>
      <c r="AV15" s="808"/>
      <c r="AW15" s="808"/>
      <c r="AX15" s="808"/>
      <c r="AY15" s="808"/>
      <c r="AZ15" s="811"/>
      <c r="BA15" s="385"/>
    </row>
    <row r="16" spans="1:53">
      <c r="A16" s="966"/>
      <c r="B16" s="906"/>
      <c r="C16" s="889"/>
      <c r="D16" s="808"/>
      <c r="E16" s="808"/>
      <c r="F16" s="808"/>
      <c r="G16" s="808"/>
      <c r="H16" s="808"/>
      <c r="I16" s="808"/>
      <c r="J16" s="808"/>
      <c r="K16" s="890"/>
      <c r="L16" s="839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39" t="s">
        <v>679</v>
      </c>
      <c r="AB16" s="840"/>
      <c r="AC16" s="840"/>
      <c r="AD16" s="840"/>
      <c r="AE16" s="841"/>
      <c r="AF16" s="897" t="s">
        <v>329</v>
      </c>
      <c r="AG16" s="898"/>
      <c r="AH16" s="898"/>
      <c r="AI16" s="898"/>
      <c r="AJ16" s="898"/>
      <c r="AK16" s="898"/>
      <c r="AL16" s="898"/>
      <c r="AM16" s="898"/>
      <c r="AN16" s="898"/>
      <c r="AO16" s="898"/>
      <c r="AP16" s="898"/>
      <c r="AQ16" s="898"/>
      <c r="AR16" s="898"/>
      <c r="AS16" s="898"/>
      <c r="AT16" s="899"/>
      <c r="AU16" s="889"/>
      <c r="AV16" s="808"/>
      <c r="AW16" s="808"/>
      <c r="AX16" s="808"/>
      <c r="AY16" s="808"/>
      <c r="AZ16" s="811"/>
    </row>
    <row r="17" spans="1:52">
      <c r="A17" s="966"/>
      <c r="B17" s="906"/>
      <c r="C17" s="889"/>
      <c r="D17" s="808"/>
      <c r="E17" s="808"/>
      <c r="F17" s="808"/>
      <c r="G17" s="808"/>
      <c r="H17" s="808"/>
      <c r="I17" s="808"/>
      <c r="J17" s="808"/>
      <c r="K17" s="890"/>
      <c r="L17" s="839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905"/>
      <c r="AB17" s="906"/>
      <c r="AC17" s="906"/>
      <c r="AD17" s="906"/>
      <c r="AE17" s="907"/>
      <c r="AF17" s="929" t="s">
        <v>675</v>
      </c>
      <c r="AG17" s="838"/>
      <c r="AH17" s="838"/>
      <c r="AI17" s="838"/>
      <c r="AJ17" s="838"/>
      <c r="AK17" s="838"/>
      <c r="AL17" s="838"/>
      <c r="AM17" s="838"/>
      <c r="AN17" s="838"/>
      <c r="AO17" s="838"/>
      <c r="AP17" s="838"/>
      <c r="AQ17" s="838"/>
      <c r="AR17" s="838"/>
      <c r="AS17" s="838"/>
      <c r="AT17" s="930"/>
      <c r="AU17" s="889"/>
      <c r="AV17" s="808"/>
      <c r="AW17" s="808"/>
      <c r="AX17" s="808"/>
      <c r="AY17" s="808"/>
      <c r="AZ17" s="811"/>
    </row>
    <row r="18" spans="1:52">
      <c r="A18" s="966"/>
      <c r="B18" s="906"/>
      <c r="C18" s="889"/>
      <c r="D18" s="808"/>
      <c r="E18" s="808"/>
      <c r="F18" s="808"/>
      <c r="G18" s="808"/>
      <c r="H18" s="808"/>
      <c r="I18" s="808"/>
      <c r="J18" s="808"/>
      <c r="K18" s="890"/>
      <c r="L18" s="839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905"/>
      <c r="AB18" s="906"/>
      <c r="AC18" s="906"/>
      <c r="AD18" s="906"/>
      <c r="AE18" s="907"/>
      <c r="AF18" s="897" t="s">
        <v>330</v>
      </c>
      <c r="AG18" s="898"/>
      <c r="AH18" s="898"/>
      <c r="AI18" s="898"/>
      <c r="AJ18" s="898"/>
      <c r="AK18" s="898"/>
      <c r="AL18" s="898"/>
      <c r="AM18" s="898"/>
      <c r="AN18" s="898"/>
      <c r="AO18" s="898"/>
      <c r="AP18" s="898"/>
      <c r="AQ18" s="898"/>
      <c r="AR18" s="898"/>
      <c r="AS18" s="898"/>
      <c r="AT18" s="899"/>
      <c r="AU18" s="889" t="s">
        <v>681</v>
      </c>
      <c r="AV18" s="808"/>
      <c r="AW18" s="808"/>
      <c r="AX18" s="808"/>
      <c r="AY18" s="808"/>
      <c r="AZ18" s="811"/>
    </row>
    <row r="19" spans="1:52">
      <c r="A19" s="966"/>
      <c r="B19" s="906"/>
      <c r="C19" s="889"/>
      <c r="D19" s="808"/>
      <c r="E19" s="808"/>
      <c r="F19" s="808"/>
      <c r="G19" s="808"/>
      <c r="H19" s="808"/>
      <c r="I19" s="808"/>
      <c r="J19" s="808"/>
      <c r="K19" s="890"/>
      <c r="L19" s="839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905"/>
      <c r="AB19" s="906"/>
      <c r="AC19" s="906"/>
      <c r="AD19" s="906"/>
      <c r="AE19" s="907"/>
      <c r="AF19" s="897" t="s">
        <v>676</v>
      </c>
      <c r="AG19" s="898"/>
      <c r="AH19" s="898"/>
      <c r="AI19" s="898"/>
      <c r="AJ19" s="898"/>
      <c r="AK19" s="898"/>
      <c r="AL19" s="898"/>
      <c r="AM19" s="898"/>
      <c r="AN19" s="898"/>
      <c r="AO19" s="898"/>
      <c r="AP19" s="898"/>
      <c r="AQ19" s="898"/>
      <c r="AR19" s="898"/>
      <c r="AS19" s="898"/>
      <c r="AT19" s="899"/>
      <c r="AU19" s="889"/>
      <c r="AV19" s="808"/>
      <c r="AW19" s="808"/>
      <c r="AX19" s="808"/>
      <c r="AY19" s="808"/>
      <c r="AZ19" s="811"/>
    </row>
    <row r="20" spans="1:52">
      <c r="A20" s="966"/>
      <c r="B20" s="906"/>
      <c r="C20" s="889"/>
      <c r="D20" s="808"/>
      <c r="E20" s="808"/>
      <c r="F20" s="808"/>
      <c r="G20" s="808"/>
      <c r="H20" s="808"/>
      <c r="I20" s="808"/>
      <c r="J20" s="808"/>
      <c r="K20" s="890"/>
      <c r="L20" s="839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905"/>
      <c r="AB20" s="906"/>
      <c r="AC20" s="906"/>
      <c r="AD20" s="906"/>
      <c r="AE20" s="907"/>
      <c r="AF20" s="897" t="s">
        <v>331</v>
      </c>
      <c r="AG20" s="898"/>
      <c r="AH20" s="898"/>
      <c r="AI20" s="898"/>
      <c r="AJ20" s="898"/>
      <c r="AK20" s="898"/>
      <c r="AL20" s="898"/>
      <c r="AM20" s="898"/>
      <c r="AN20" s="898"/>
      <c r="AO20" s="898"/>
      <c r="AP20" s="898"/>
      <c r="AQ20" s="898"/>
      <c r="AR20" s="898"/>
      <c r="AS20" s="898"/>
      <c r="AT20" s="899"/>
      <c r="AU20" s="889"/>
      <c r="AV20" s="808"/>
      <c r="AW20" s="808"/>
      <c r="AX20" s="808"/>
      <c r="AY20" s="808"/>
      <c r="AZ20" s="811"/>
    </row>
    <row r="21" spans="1:52">
      <c r="A21" s="966"/>
      <c r="B21" s="906"/>
      <c r="C21" s="967"/>
      <c r="D21" s="968"/>
      <c r="E21" s="968"/>
      <c r="F21" s="968"/>
      <c r="G21" s="968"/>
      <c r="H21" s="968"/>
      <c r="I21" s="968"/>
      <c r="J21" s="968"/>
      <c r="K21" s="969"/>
      <c r="L21" s="967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70"/>
      <c r="AB21" s="971"/>
      <c r="AC21" s="971"/>
      <c r="AD21" s="971"/>
      <c r="AE21" s="972"/>
      <c r="AF21" s="970" t="s">
        <v>680</v>
      </c>
      <c r="AG21" s="971"/>
      <c r="AH21" s="971"/>
      <c r="AI21" s="971"/>
      <c r="AJ21" s="971"/>
      <c r="AK21" s="971"/>
      <c r="AL21" s="971"/>
      <c r="AM21" s="971"/>
      <c r="AN21" s="971"/>
      <c r="AO21" s="971"/>
      <c r="AP21" s="971"/>
      <c r="AQ21" s="971"/>
      <c r="AR21" s="971"/>
      <c r="AS21" s="971"/>
      <c r="AT21" s="972"/>
      <c r="AU21" s="889"/>
      <c r="AV21" s="808"/>
      <c r="AW21" s="808"/>
      <c r="AX21" s="808"/>
      <c r="AY21" s="808"/>
      <c r="AZ21" s="811"/>
    </row>
    <row r="22" spans="1:52">
      <c r="A22" s="957">
        <v>1</v>
      </c>
      <c r="B22" s="958"/>
      <c r="C22" s="959">
        <v>2</v>
      </c>
      <c r="D22" s="959"/>
      <c r="E22" s="959"/>
      <c r="F22" s="959"/>
      <c r="G22" s="959"/>
      <c r="H22" s="959"/>
      <c r="I22" s="959"/>
      <c r="J22" s="959"/>
      <c r="K22" s="959"/>
      <c r="L22" s="960">
        <v>3</v>
      </c>
      <c r="M22" s="961"/>
      <c r="N22" s="961"/>
      <c r="O22" s="961"/>
      <c r="P22" s="961"/>
      <c r="Q22" s="961"/>
      <c r="R22" s="961"/>
      <c r="S22" s="961"/>
      <c r="T22" s="961"/>
      <c r="U22" s="961"/>
      <c r="V22" s="961"/>
      <c r="W22" s="961"/>
      <c r="X22" s="961"/>
      <c r="Y22" s="961"/>
      <c r="Z22" s="961"/>
      <c r="AA22" s="961">
        <v>4</v>
      </c>
      <c r="AB22" s="961"/>
      <c r="AC22" s="961"/>
      <c r="AD22" s="961"/>
      <c r="AE22" s="961"/>
      <c r="AF22" s="962">
        <v>5</v>
      </c>
      <c r="AG22" s="963"/>
      <c r="AH22" s="963"/>
      <c r="AI22" s="963"/>
      <c r="AJ22" s="963"/>
      <c r="AK22" s="963"/>
      <c r="AL22" s="963"/>
      <c r="AM22" s="963"/>
      <c r="AN22" s="963"/>
      <c r="AO22" s="963"/>
      <c r="AP22" s="963"/>
      <c r="AQ22" s="963"/>
      <c r="AR22" s="963"/>
      <c r="AS22" s="963"/>
      <c r="AT22" s="964"/>
      <c r="AU22" s="962">
        <v>6</v>
      </c>
      <c r="AV22" s="963"/>
      <c r="AW22" s="963"/>
      <c r="AX22" s="963"/>
      <c r="AY22" s="963"/>
      <c r="AZ22" s="965"/>
    </row>
    <row r="23" spans="1:52">
      <c r="A23" s="927"/>
      <c r="B23" s="928"/>
      <c r="C23" s="949"/>
      <c r="D23" s="875"/>
      <c r="E23" s="875"/>
      <c r="F23" s="875"/>
      <c r="G23" s="875"/>
      <c r="H23" s="875"/>
      <c r="I23" s="875"/>
      <c r="J23" s="875"/>
      <c r="K23" s="950"/>
      <c r="L23" s="949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950"/>
      <c r="AA23" s="951"/>
      <c r="AB23" s="952"/>
      <c r="AC23" s="952"/>
      <c r="AD23" s="952"/>
      <c r="AE23" s="953"/>
      <c r="AF23" s="951"/>
      <c r="AG23" s="952"/>
      <c r="AH23" s="952"/>
      <c r="AI23" s="952"/>
      <c r="AJ23" s="952"/>
      <c r="AK23" s="952"/>
      <c r="AL23" s="952"/>
      <c r="AM23" s="952"/>
      <c r="AN23" s="952"/>
      <c r="AO23" s="952"/>
      <c r="AP23" s="952"/>
      <c r="AQ23" s="952"/>
      <c r="AR23" s="952"/>
      <c r="AS23" s="952"/>
      <c r="AT23" s="953"/>
      <c r="AU23" s="954"/>
      <c r="AV23" s="955"/>
      <c r="AW23" s="955"/>
      <c r="AX23" s="955"/>
      <c r="AY23" s="955"/>
      <c r="AZ23" s="956"/>
    </row>
    <row r="24" spans="1:52">
      <c r="A24" s="927"/>
      <c r="B24" s="928"/>
      <c r="C24" s="929"/>
      <c r="D24" s="838"/>
      <c r="E24" s="838"/>
      <c r="F24" s="838"/>
      <c r="G24" s="838"/>
      <c r="H24" s="838"/>
      <c r="I24" s="838"/>
      <c r="J24" s="838"/>
      <c r="K24" s="930"/>
      <c r="L24" s="929"/>
      <c r="M24" s="838"/>
      <c r="N24" s="838"/>
      <c r="O24" s="838"/>
      <c r="P24" s="838"/>
      <c r="Q24" s="838"/>
      <c r="R24" s="838"/>
      <c r="S24" s="838"/>
      <c r="T24" s="838"/>
      <c r="U24" s="838"/>
      <c r="V24" s="838"/>
      <c r="W24" s="838"/>
      <c r="X24" s="838"/>
      <c r="Y24" s="838"/>
      <c r="Z24" s="930"/>
      <c r="AA24" s="931"/>
      <c r="AB24" s="928"/>
      <c r="AC24" s="928"/>
      <c r="AD24" s="928"/>
      <c r="AE24" s="932"/>
      <c r="AF24" s="931"/>
      <c r="AG24" s="928"/>
      <c r="AH24" s="928"/>
      <c r="AI24" s="928"/>
      <c r="AJ24" s="928"/>
      <c r="AK24" s="928"/>
      <c r="AL24" s="928"/>
      <c r="AM24" s="928"/>
      <c r="AN24" s="928"/>
      <c r="AO24" s="928"/>
      <c r="AP24" s="928"/>
      <c r="AQ24" s="928"/>
      <c r="AR24" s="928"/>
      <c r="AS24" s="928"/>
      <c r="AT24" s="932"/>
      <c r="AU24" s="933"/>
      <c r="AV24" s="934"/>
      <c r="AW24" s="934"/>
      <c r="AX24" s="934"/>
      <c r="AY24" s="934"/>
      <c r="AZ24" s="935"/>
    </row>
    <row r="25" spans="1:52">
      <c r="A25" s="927"/>
      <c r="B25" s="928"/>
      <c r="C25" s="929"/>
      <c r="D25" s="838"/>
      <c r="E25" s="838"/>
      <c r="F25" s="838"/>
      <c r="G25" s="838"/>
      <c r="H25" s="838"/>
      <c r="I25" s="838"/>
      <c r="J25" s="838"/>
      <c r="K25" s="930"/>
      <c r="L25" s="929"/>
      <c r="M25" s="838"/>
      <c r="N25" s="838"/>
      <c r="O25" s="838"/>
      <c r="P25" s="838"/>
      <c r="Q25" s="838"/>
      <c r="R25" s="838"/>
      <c r="S25" s="838"/>
      <c r="T25" s="838"/>
      <c r="U25" s="838"/>
      <c r="V25" s="838"/>
      <c r="W25" s="838"/>
      <c r="X25" s="838"/>
      <c r="Y25" s="838"/>
      <c r="Z25" s="930"/>
      <c r="AA25" s="931"/>
      <c r="AB25" s="928"/>
      <c r="AC25" s="928"/>
      <c r="AD25" s="928"/>
      <c r="AE25" s="932"/>
      <c r="AF25" s="931"/>
      <c r="AG25" s="928"/>
      <c r="AH25" s="928"/>
      <c r="AI25" s="928"/>
      <c r="AJ25" s="928"/>
      <c r="AK25" s="928"/>
      <c r="AL25" s="928"/>
      <c r="AM25" s="928"/>
      <c r="AN25" s="928"/>
      <c r="AO25" s="928"/>
      <c r="AP25" s="928"/>
      <c r="AQ25" s="928"/>
      <c r="AR25" s="928"/>
      <c r="AS25" s="928"/>
      <c r="AT25" s="932"/>
      <c r="AU25" s="933"/>
      <c r="AV25" s="934"/>
      <c r="AW25" s="934"/>
      <c r="AX25" s="934"/>
      <c r="AY25" s="934"/>
      <c r="AZ25" s="935"/>
    </row>
    <row r="26" spans="1:52">
      <c r="A26" s="927"/>
      <c r="B26" s="928"/>
      <c r="C26" s="929"/>
      <c r="D26" s="838"/>
      <c r="E26" s="838"/>
      <c r="F26" s="838"/>
      <c r="G26" s="838"/>
      <c r="H26" s="838"/>
      <c r="I26" s="838"/>
      <c r="J26" s="838"/>
      <c r="K26" s="930"/>
      <c r="L26" s="929"/>
      <c r="M26" s="838"/>
      <c r="N26" s="838"/>
      <c r="O26" s="838"/>
      <c r="P26" s="838"/>
      <c r="Q26" s="838"/>
      <c r="R26" s="838"/>
      <c r="S26" s="838"/>
      <c r="T26" s="838"/>
      <c r="U26" s="838"/>
      <c r="V26" s="838"/>
      <c r="W26" s="838"/>
      <c r="X26" s="838"/>
      <c r="Y26" s="838"/>
      <c r="Z26" s="930"/>
      <c r="AA26" s="931"/>
      <c r="AB26" s="928"/>
      <c r="AC26" s="928"/>
      <c r="AD26" s="928"/>
      <c r="AE26" s="932"/>
      <c r="AF26" s="931"/>
      <c r="AG26" s="928"/>
      <c r="AH26" s="928"/>
      <c r="AI26" s="928"/>
      <c r="AJ26" s="928"/>
      <c r="AK26" s="928"/>
      <c r="AL26" s="928"/>
      <c r="AM26" s="928"/>
      <c r="AN26" s="928"/>
      <c r="AO26" s="928"/>
      <c r="AP26" s="928"/>
      <c r="AQ26" s="928"/>
      <c r="AR26" s="928"/>
      <c r="AS26" s="928"/>
      <c r="AT26" s="932"/>
      <c r="AU26" s="933"/>
      <c r="AV26" s="934"/>
      <c r="AW26" s="934"/>
      <c r="AX26" s="934"/>
      <c r="AY26" s="934"/>
      <c r="AZ26" s="935"/>
    </row>
    <row r="27" spans="1:52">
      <c r="A27" s="927"/>
      <c r="B27" s="928"/>
      <c r="C27" s="929"/>
      <c r="D27" s="838"/>
      <c r="E27" s="838"/>
      <c r="F27" s="838"/>
      <c r="G27" s="838"/>
      <c r="H27" s="838"/>
      <c r="I27" s="838"/>
      <c r="J27" s="838"/>
      <c r="K27" s="930"/>
      <c r="L27" s="929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930"/>
      <c r="AA27" s="931"/>
      <c r="AB27" s="928"/>
      <c r="AC27" s="928"/>
      <c r="AD27" s="928"/>
      <c r="AE27" s="932"/>
      <c r="AF27" s="931"/>
      <c r="AG27" s="928"/>
      <c r="AH27" s="928"/>
      <c r="AI27" s="928"/>
      <c r="AJ27" s="928"/>
      <c r="AK27" s="928"/>
      <c r="AL27" s="928"/>
      <c r="AM27" s="928"/>
      <c r="AN27" s="928"/>
      <c r="AO27" s="928"/>
      <c r="AP27" s="928"/>
      <c r="AQ27" s="928"/>
      <c r="AR27" s="928"/>
      <c r="AS27" s="928"/>
      <c r="AT27" s="932"/>
      <c r="AU27" s="933"/>
      <c r="AV27" s="934"/>
      <c r="AW27" s="934"/>
      <c r="AX27" s="934"/>
      <c r="AY27" s="934"/>
      <c r="AZ27" s="935"/>
    </row>
    <row r="28" spans="1:52">
      <c r="A28" s="927"/>
      <c r="B28" s="928"/>
      <c r="C28" s="929"/>
      <c r="D28" s="838"/>
      <c r="E28" s="838"/>
      <c r="F28" s="838"/>
      <c r="G28" s="838"/>
      <c r="H28" s="838"/>
      <c r="I28" s="838"/>
      <c r="J28" s="838"/>
      <c r="K28" s="930"/>
      <c r="L28" s="929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930"/>
      <c r="AA28" s="931"/>
      <c r="AB28" s="928"/>
      <c r="AC28" s="928"/>
      <c r="AD28" s="928"/>
      <c r="AE28" s="932"/>
      <c r="AF28" s="931"/>
      <c r="AG28" s="928"/>
      <c r="AH28" s="928"/>
      <c r="AI28" s="928"/>
      <c r="AJ28" s="928"/>
      <c r="AK28" s="928"/>
      <c r="AL28" s="928"/>
      <c r="AM28" s="928"/>
      <c r="AN28" s="928"/>
      <c r="AO28" s="928"/>
      <c r="AP28" s="928"/>
      <c r="AQ28" s="928"/>
      <c r="AR28" s="928"/>
      <c r="AS28" s="928"/>
      <c r="AT28" s="932"/>
      <c r="AU28" s="933"/>
      <c r="AV28" s="934"/>
      <c r="AW28" s="934"/>
      <c r="AX28" s="934"/>
      <c r="AY28" s="934"/>
      <c r="AZ28" s="935"/>
    </row>
    <row r="29" spans="1:52">
      <c r="A29" s="927"/>
      <c r="B29" s="928"/>
      <c r="C29" s="929"/>
      <c r="D29" s="838"/>
      <c r="E29" s="838"/>
      <c r="F29" s="838"/>
      <c r="G29" s="838"/>
      <c r="H29" s="838"/>
      <c r="I29" s="838"/>
      <c r="J29" s="838"/>
      <c r="K29" s="930"/>
      <c r="L29" s="929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930"/>
      <c r="AA29" s="931"/>
      <c r="AB29" s="928"/>
      <c r="AC29" s="928"/>
      <c r="AD29" s="928"/>
      <c r="AE29" s="932"/>
      <c r="AF29" s="931"/>
      <c r="AG29" s="928"/>
      <c r="AH29" s="928"/>
      <c r="AI29" s="928"/>
      <c r="AJ29" s="928"/>
      <c r="AK29" s="928"/>
      <c r="AL29" s="928"/>
      <c r="AM29" s="928"/>
      <c r="AN29" s="928"/>
      <c r="AO29" s="928"/>
      <c r="AP29" s="928"/>
      <c r="AQ29" s="928"/>
      <c r="AR29" s="928"/>
      <c r="AS29" s="928"/>
      <c r="AT29" s="932"/>
      <c r="AU29" s="933"/>
      <c r="AV29" s="934"/>
      <c r="AW29" s="934"/>
      <c r="AX29" s="934"/>
      <c r="AY29" s="934"/>
      <c r="AZ29" s="935"/>
    </row>
    <row r="30" spans="1:52">
      <c r="A30" s="927"/>
      <c r="B30" s="928"/>
      <c r="C30" s="929"/>
      <c r="D30" s="838"/>
      <c r="E30" s="838"/>
      <c r="F30" s="838"/>
      <c r="G30" s="838"/>
      <c r="H30" s="838"/>
      <c r="I30" s="838"/>
      <c r="J30" s="838"/>
      <c r="K30" s="930"/>
      <c r="L30" s="929"/>
      <c r="M30" s="838"/>
      <c r="N30" s="838"/>
      <c r="O30" s="838"/>
      <c r="P30" s="838"/>
      <c r="Q30" s="838"/>
      <c r="R30" s="838"/>
      <c r="S30" s="838"/>
      <c r="T30" s="838"/>
      <c r="U30" s="838"/>
      <c r="V30" s="838"/>
      <c r="W30" s="838"/>
      <c r="X30" s="838"/>
      <c r="Y30" s="838"/>
      <c r="Z30" s="930"/>
      <c r="AA30" s="931"/>
      <c r="AB30" s="928"/>
      <c r="AC30" s="928"/>
      <c r="AD30" s="928"/>
      <c r="AE30" s="932"/>
      <c r="AF30" s="931"/>
      <c r="AG30" s="928"/>
      <c r="AH30" s="928"/>
      <c r="AI30" s="928"/>
      <c r="AJ30" s="928"/>
      <c r="AK30" s="928"/>
      <c r="AL30" s="928"/>
      <c r="AM30" s="928"/>
      <c r="AN30" s="928"/>
      <c r="AO30" s="928"/>
      <c r="AP30" s="928"/>
      <c r="AQ30" s="928"/>
      <c r="AR30" s="928"/>
      <c r="AS30" s="928"/>
      <c r="AT30" s="932"/>
      <c r="AU30" s="933"/>
      <c r="AV30" s="934"/>
      <c r="AW30" s="934"/>
      <c r="AX30" s="934"/>
      <c r="AY30" s="934"/>
      <c r="AZ30" s="935"/>
    </row>
    <row r="31" spans="1:52">
      <c r="A31" s="927"/>
      <c r="B31" s="928"/>
      <c r="C31" s="929"/>
      <c r="D31" s="838"/>
      <c r="E31" s="838"/>
      <c r="F31" s="838"/>
      <c r="G31" s="838"/>
      <c r="H31" s="838"/>
      <c r="I31" s="838"/>
      <c r="J31" s="838"/>
      <c r="K31" s="930"/>
      <c r="L31" s="929"/>
      <c r="M31" s="838"/>
      <c r="N31" s="838"/>
      <c r="O31" s="838"/>
      <c r="P31" s="838"/>
      <c r="Q31" s="838"/>
      <c r="R31" s="838"/>
      <c r="S31" s="838"/>
      <c r="T31" s="838"/>
      <c r="U31" s="838"/>
      <c r="V31" s="838"/>
      <c r="W31" s="838"/>
      <c r="X31" s="838"/>
      <c r="Y31" s="838"/>
      <c r="Z31" s="930"/>
      <c r="AA31" s="931"/>
      <c r="AB31" s="928"/>
      <c r="AC31" s="928"/>
      <c r="AD31" s="928"/>
      <c r="AE31" s="932"/>
      <c r="AF31" s="931"/>
      <c r="AG31" s="928"/>
      <c r="AH31" s="928"/>
      <c r="AI31" s="928"/>
      <c r="AJ31" s="928"/>
      <c r="AK31" s="928"/>
      <c r="AL31" s="928"/>
      <c r="AM31" s="928"/>
      <c r="AN31" s="928"/>
      <c r="AO31" s="928"/>
      <c r="AP31" s="928"/>
      <c r="AQ31" s="928"/>
      <c r="AR31" s="928"/>
      <c r="AS31" s="928"/>
      <c r="AT31" s="932"/>
      <c r="AU31" s="933"/>
      <c r="AV31" s="934"/>
      <c r="AW31" s="934"/>
      <c r="AX31" s="934"/>
      <c r="AY31" s="934"/>
      <c r="AZ31" s="935"/>
    </row>
    <row r="32" spans="1:52">
      <c r="A32" s="927"/>
      <c r="B32" s="928"/>
      <c r="C32" s="929"/>
      <c r="D32" s="838"/>
      <c r="E32" s="838"/>
      <c r="F32" s="838"/>
      <c r="G32" s="838"/>
      <c r="H32" s="838"/>
      <c r="I32" s="838"/>
      <c r="J32" s="838"/>
      <c r="K32" s="930"/>
      <c r="L32" s="929"/>
      <c r="M32" s="838"/>
      <c r="N32" s="838"/>
      <c r="O32" s="838"/>
      <c r="P32" s="838"/>
      <c r="Q32" s="838"/>
      <c r="R32" s="838"/>
      <c r="S32" s="838"/>
      <c r="T32" s="838"/>
      <c r="U32" s="838"/>
      <c r="V32" s="838"/>
      <c r="W32" s="838"/>
      <c r="X32" s="838"/>
      <c r="Y32" s="838"/>
      <c r="Z32" s="930"/>
      <c r="AA32" s="931"/>
      <c r="AB32" s="928"/>
      <c r="AC32" s="928"/>
      <c r="AD32" s="928"/>
      <c r="AE32" s="932"/>
      <c r="AF32" s="931"/>
      <c r="AG32" s="928"/>
      <c r="AH32" s="928"/>
      <c r="AI32" s="928"/>
      <c r="AJ32" s="928"/>
      <c r="AK32" s="928"/>
      <c r="AL32" s="928"/>
      <c r="AM32" s="928"/>
      <c r="AN32" s="928"/>
      <c r="AO32" s="928"/>
      <c r="AP32" s="928"/>
      <c r="AQ32" s="928"/>
      <c r="AR32" s="928"/>
      <c r="AS32" s="928"/>
      <c r="AT32" s="932"/>
      <c r="AU32" s="933"/>
      <c r="AV32" s="934"/>
      <c r="AW32" s="934"/>
      <c r="AX32" s="934"/>
      <c r="AY32" s="934"/>
      <c r="AZ32" s="935"/>
    </row>
    <row r="33" spans="1:53">
      <c r="A33" s="927"/>
      <c r="B33" s="928"/>
      <c r="C33" s="929"/>
      <c r="D33" s="838"/>
      <c r="E33" s="838"/>
      <c r="F33" s="838"/>
      <c r="G33" s="838"/>
      <c r="H33" s="838"/>
      <c r="I33" s="838"/>
      <c r="J33" s="838"/>
      <c r="K33" s="930"/>
      <c r="L33" s="929"/>
      <c r="M33" s="838"/>
      <c r="N33" s="838"/>
      <c r="O33" s="838"/>
      <c r="P33" s="838"/>
      <c r="Q33" s="838"/>
      <c r="R33" s="838"/>
      <c r="S33" s="838"/>
      <c r="T33" s="838"/>
      <c r="U33" s="838"/>
      <c r="V33" s="838"/>
      <c r="W33" s="838"/>
      <c r="X33" s="838"/>
      <c r="Y33" s="838"/>
      <c r="Z33" s="930"/>
      <c r="AA33" s="931"/>
      <c r="AB33" s="928"/>
      <c r="AC33" s="928"/>
      <c r="AD33" s="928"/>
      <c r="AE33" s="932"/>
      <c r="AF33" s="931"/>
      <c r="AG33" s="928"/>
      <c r="AH33" s="928"/>
      <c r="AI33" s="928"/>
      <c r="AJ33" s="928"/>
      <c r="AK33" s="928"/>
      <c r="AL33" s="928"/>
      <c r="AM33" s="928"/>
      <c r="AN33" s="928"/>
      <c r="AO33" s="928"/>
      <c r="AP33" s="928"/>
      <c r="AQ33" s="928"/>
      <c r="AR33" s="928"/>
      <c r="AS33" s="928"/>
      <c r="AT33" s="932"/>
      <c r="AU33" s="933"/>
      <c r="AV33" s="934"/>
      <c r="AW33" s="934"/>
      <c r="AX33" s="934"/>
      <c r="AY33" s="934"/>
      <c r="AZ33" s="935"/>
    </row>
    <row r="34" spans="1:53">
      <c r="A34" s="927"/>
      <c r="B34" s="928"/>
      <c r="C34" s="929"/>
      <c r="D34" s="838"/>
      <c r="E34" s="838"/>
      <c r="F34" s="838"/>
      <c r="G34" s="838"/>
      <c r="H34" s="838"/>
      <c r="I34" s="838"/>
      <c r="J34" s="838"/>
      <c r="K34" s="930"/>
      <c r="L34" s="929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838"/>
      <c r="Y34" s="838"/>
      <c r="Z34" s="930"/>
      <c r="AA34" s="931"/>
      <c r="AB34" s="928"/>
      <c r="AC34" s="928"/>
      <c r="AD34" s="928"/>
      <c r="AE34" s="932"/>
      <c r="AF34" s="931"/>
      <c r="AG34" s="928"/>
      <c r="AH34" s="928"/>
      <c r="AI34" s="928"/>
      <c r="AJ34" s="928"/>
      <c r="AK34" s="928"/>
      <c r="AL34" s="928"/>
      <c r="AM34" s="928"/>
      <c r="AN34" s="928"/>
      <c r="AO34" s="928"/>
      <c r="AP34" s="928"/>
      <c r="AQ34" s="928"/>
      <c r="AR34" s="928"/>
      <c r="AS34" s="928"/>
      <c r="AT34" s="932"/>
      <c r="AU34" s="933"/>
      <c r="AV34" s="934"/>
      <c r="AW34" s="934"/>
      <c r="AX34" s="934"/>
      <c r="AY34" s="934"/>
      <c r="AZ34" s="935"/>
    </row>
    <row r="35" spans="1:53">
      <c r="A35" s="927"/>
      <c r="B35" s="928"/>
      <c r="C35" s="929"/>
      <c r="D35" s="838"/>
      <c r="E35" s="838"/>
      <c r="F35" s="838"/>
      <c r="G35" s="838"/>
      <c r="H35" s="838"/>
      <c r="I35" s="838"/>
      <c r="J35" s="838"/>
      <c r="K35" s="930"/>
      <c r="L35" s="929"/>
      <c r="M35" s="838"/>
      <c r="N35" s="838"/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  <c r="Z35" s="930"/>
      <c r="AA35" s="931"/>
      <c r="AB35" s="928"/>
      <c r="AC35" s="928"/>
      <c r="AD35" s="928"/>
      <c r="AE35" s="932"/>
      <c r="AF35" s="931"/>
      <c r="AG35" s="928"/>
      <c r="AH35" s="928"/>
      <c r="AI35" s="928"/>
      <c r="AJ35" s="928"/>
      <c r="AK35" s="928"/>
      <c r="AL35" s="928"/>
      <c r="AM35" s="928"/>
      <c r="AN35" s="928"/>
      <c r="AO35" s="928"/>
      <c r="AP35" s="928"/>
      <c r="AQ35" s="928"/>
      <c r="AR35" s="928"/>
      <c r="AS35" s="928"/>
      <c r="AT35" s="932"/>
      <c r="AU35" s="933"/>
      <c r="AV35" s="934"/>
      <c r="AW35" s="934"/>
      <c r="AX35" s="934"/>
      <c r="AY35" s="934"/>
      <c r="AZ35" s="935"/>
    </row>
    <row r="36" spans="1:53">
      <c r="A36" s="927"/>
      <c r="B36" s="928"/>
      <c r="C36" s="929"/>
      <c r="D36" s="838"/>
      <c r="E36" s="838"/>
      <c r="F36" s="838"/>
      <c r="G36" s="838"/>
      <c r="H36" s="838"/>
      <c r="I36" s="838"/>
      <c r="J36" s="838"/>
      <c r="K36" s="930"/>
      <c r="L36" s="929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  <c r="Y36" s="838"/>
      <c r="Z36" s="930"/>
      <c r="AA36" s="931"/>
      <c r="AB36" s="928"/>
      <c r="AC36" s="928"/>
      <c r="AD36" s="928"/>
      <c r="AE36" s="932"/>
      <c r="AF36" s="931"/>
      <c r="AG36" s="928"/>
      <c r="AH36" s="928"/>
      <c r="AI36" s="928"/>
      <c r="AJ36" s="928"/>
      <c r="AK36" s="928"/>
      <c r="AL36" s="928"/>
      <c r="AM36" s="928"/>
      <c r="AN36" s="928"/>
      <c r="AO36" s="928"/>
      <c r="AP36" s="928"/>
      <c r="AQ36" s="928"/>
      <c r="AR36" s="928"/>
      <c r="AS36" s="928"/>
      <c r="AT36" s="932"/>
      <c r="AU36" s="933"/>
      <c r="AV36" s="934"/>
      <c r="AW36" s="934"/>
      <c r="AX36" s="934"/>
      <c r="AY36" s="934"/>
      <c r="AZ36" s="935"/>
    </row>
    <row r="37" spans="1:53">
      <c r="A37" s="927"/>
      <c r="B37" s="928"/>
      <c r="C37" s="929"/>
      <c r="D37" s="838"/>
      <c r="E37" s="838"/>
      <c r="F37" s="838"/>
      <c r="G37" s="838"/>
      <c r="H37" s="838"/>
      <c r="I37" s="838"/>
      <c r="J37" s="838"/>
      <c r="K37" s="930"/>
      <c r="L37" s="929"/>
      <c r="M37" s="838"/>
      <c r="N37" s="838"/>
      <c r="O37" s="838"/>
      <c r="P37" s="838"/>
      <c r="Q37" s="838"/>
      <c r="R37" s="838"/>
      <c r="S37" s="838"/>
      <c r="T37" s="838"/>
      <c r="U37" s="838"/>
      <c r="V37" s="838"/>
      <c r="W37" s="838"/>
      <c r="X37" s="838"/>
      <c r="Y37" s="838"/>
      <c r="Z37" s="930"/>
      <c r="AA37" s="931"/>
      <c r="AB37" s="928"/>
      <c r="AC37" s="928"/>
      <c r="AD37" s="928"/>
      <c r="AE37" s="932"/>
      <c r="AF37" s="931"/>
      <c r="AG37" s="928"/>
      <c r="AH37" s="928"/>
      <c r="AI37" s="928"/>
      <c r="AJ37" s="928"/>
      <c r="AK37" s="928"/>
      <c r="AL37" s="928"/>
      <c r="AM37" s="928"/>
      <c r="AN37" s="928"/>
      <c r="AO37" s="928"/>
      <c r="AP37" s="928"/>
      <c r="AQ37" s="928"/>
      <c r="AR37" s="928"/>
      <c r="AS37" s="928"/>
      <c r="AT37" s="932"/>
      <c r="AU37" s="933"/>
      <c r="AV37" s="934"/>
      <c r="AW37" s="934"/>
      <c r="AX37" s="934"/>
      <c r="AY37" s="934"/>
      <c r="AZ37" s="935"/>
    </row>
    <row r="38" spans="1:53">
      <c r="A38" s="927"/>
      <c r="B38" s="928"/>
      <c r="C38" s="929"/>
      <c r="D38" s="838"/>
      <c r="E38" s="838"/>
      <c r="F38" s="838"/>
      <c r="G38" s="838"/>
      <c r="H38" s="838"/>
      <c r="I38" s="838"/>
      <c r="J38" s="838"/>
      <c r="K38" s="930"/>
      <c r="L38" s="929"/>
      <c r="M38" s="838"/>
      <c r="N38" s="838"/>
      <c r="O38" s="838"/>
      <c r="P38" s="838"/>
      <c r="Q38" s="838"/>
      <c r="R38" s="838"/>
      <c r="S38" s="838"/>
      <c r="T38" s="838"/>
      <c r="U38" s="838"/>
      <c r="V38" s="838"/>
      <c r="W38" s="838"/>
      <c r="X38" s="838"/>
      <c r="Y38" s="838"/>
      <c r="Z38" s="930"/>
      <c r="AA38" s="931"/>
      <c r="AB38" s="928"/>
      <c r="AC38" s="928"/>
      <c r="AD38" s="928"/>
      <c r="AE38" s="932"/>
      <c r="AF38" s="931"/>
      <c r="AG38" s="928"/>
      <c r="AH38" s="928"/>
      <c r="AI38" s="928"/>
      <c r="AJ38" s="928"/>
      <c r="AK38" s="928"/>
      <c r="AL38" s="928"/>
      <c r="AM38" s="928"/>
      <c r="AN38" s="928"/>
      <c r="AO38" s="928"/>
      <c r="AP38" s="928"/>
      <c r="AQ38" s="928"/>
      <c r="AR38" s="928"/>
      <c r="AS38" s="928"/>
      <c r="AT38" s="932"/>
      <c r="AU38" s="933"/>
      <c r="AV38" s="934"/>
      <c r="AW38" s="934"/>
      <c r="AX38" s="934"/>
      <c r="AY38" s="934"/>
      <c r="AZ38" s="935"/>
    </row>
    <row r="39" spans="1:53">
      <c r="A39" s="927"/>
      <c r="B39" s="928"/>
      <c r="C39" s="929"/>
      <c r="D39" s="838"/>
      <c r="E39" s="838"/>
      <c r="F39" s="838"/>
      <c r="G39" s="838"/>
      <c r="H39" s="838"/>
      <c r="I39" s="838"/>
      <c r="J39" s="838"/>
      <c r="K39" s="930"/>
      <c r="L39" s="929"/>
      <c r="M39" s="838"/>
      <c r="N39" s="838"/>
      <c r="O39" s="838"/>
      <c r="P39" s="838"/>
      <c r="Q39" s="838"/>
      <c r="R39" s="838"/>
      <c r="S39" s="838"/>
      <c r="T39" s="838"/>
      <c r="U39" s="838"/>
      <c r="V39" s="838"/>
      <c r="W39" s="838"/>
      <c r="X39" s="838"/>
      <c r="Y39" s="838"/>
      <c r="Z39" s="930"/>
      <c r="AA39" s="931"/>
      <c r="AB39" s="928"/>
      <c r="AC39" s="928"/>
      <c r="AD39" s="928"/>
      <c r="AE39" s="932"/>
      <c r="AF39" s="931"/>
      <c r="AG39" s="928"/>
      <c r="AH39" s="928"/>
      <c r="AI39" s="928"/>
      <c r="AJ39" s="928"/>
      <c r="AK39" s="928"/>
      <c r="AL39" s="928"/>
      <c r="AM39" s="928"/>
      <c r="AN39" s="928"/>
      <c r="AO39" s="928"/>
      <c r="AP39" s="928"/>
      <c r="AQ39" s="928"/>
      <c r="AR39" s="928"/>
      <c r="AS39" s="928"/>
      <c r="AT39" s="932"/>
      <c r="AU39" s="933"/>
      <c r="AV39" s="934"/>
      <c r="AW39" s="934"/>
      <c r="AX39" s="934"/>
      <c r="AY39" s="934"/>
      <c r="AZ39" s="935"/>
    </row>
    <row r="40" spans="1:53">
      <c r="A40" s="927"/>
      <c r="B40" s="928"/>
      <c r="C40" s="929"/>
      <c r="D40" s="838"/>
      <c r="E40" s="838"/>
      <c r="F40" s="838"/>
      <c r="G40" s="838"/>
      <c r="H40" s="838"/>
      <c r="I40" s="838"/>
      <c r="J40" s="838"/>
      <c r="K40" s="930"/>
      <c r="L40" s="929"/>
      <c r="M40" s="838"/>
      <c r="N40" s="838"/>
      <c r="O40" s="838"/>
      <c r="P40" s="838"/>
      <c r="Q40" s="838"/>
      <c r="R40" s="838"/>
      <c r="S40" s="838"/>
      <c r="T40" s="838"/>
      <c r="U40" s="838"/>
      <c r="V40" s="838"/>
      <c r="W40" s="838"/>
      <c r="X40" s="838"/>
      <c r="Y40" s="838"/>
      <c r="Z40" s="930"/>
      <c r="AA40" s="931"/>
      <c r="AB40" s="928"/>
      <c r="AC40" s="928"/>
      <c r="AD40" s="928"/>
      <c r="AE40" s="932"/>
      <c r="AF40" s="931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28"/>
      <c r="AR40" s="928"/>
      <c r="AS40" s="928"/>
      <c r="AT40" s="932"/>
      <c r="AU40" s="933"/>
      <c r="AV40" s="934"/>
      <c r="AW40" s="934"/>
      <c r="AX40" s="934"/>
      <c r="AY40" s="934"/>
      <c r="AZ40" s="935"/>
    </row>
    <row r="41" spans="1:53">
      <c r="A41" s="927"/>
      <c r="B41" s="928"/>
      <c r="C41" s="929"/>
      <c r="D41" s="838"/>
      <c r="E41" s="838"/>
      <c r="F41" s="838"/>
      <c r="G41" s="838"/>
      <c r="H41" s="838"/>
      <c r="I41" s="838"/>
      <c r="J41" s="838"/>
      <c r="K41" s="930"/>
      <c r="L41" s="929"/>
      <c r="M41" s="838"/>
      <c r="N41" s="838"/>
      <c r="O41" s="838"/>
      <c r="P41" s="838"/>
      <c r="Q41" s="838"/>
      <c r="R41" s="838"/>
      <c r="S41" s="838"/>
      <c r="T41" s="838"/>
      <c r="U41" s="838"/>
      <c r="V41" s="838"/>
      <c r="W41" s="838"/>
      <c r="X41" s="838"/>
      <c r="Y41" s="838"/>
      <c r="Z41" s="930"/>
      <c r="AA41" s="931"/>
      <c r="AB41" s="928"/>
      <c r="AC41" s="928"/>
      <c r="AD41" s="928"/>
      <c r="AE41" s="932"/>
      <c r="AF41" s="931"/>
      <c r="AG41" s="928"/>
      <c r="AH41" s="928"/>
      <c r="AI41" s="928"/>
      <c r="AJ41" s="928"/>
      <c r="AK41" s="928"/>
      <c r="AL41" s="928"/>
      <c r="AM41" s="928"/>
      <c r="AN41" s="928"/>
      <c r="AO41" s="928"/>
      <c r="AP41" s="928"/>
      <c r="AQ41" s="928"/>
      <c r="AR41" s="928"/>
      <c r="AS41" s="928"/>
      <c r="AT41" s="932"/>
      <c r="AU41" s="933"/>
      <c r="AV41" s="934"/>
      <c r="AW41" s="934"/>
      <c r="AX41" s="934"/>
      <c r="AY41" s="934"/>
      <c r="AZ41" s="935"/>
    </row>
    <row r="42" spans="1:53" ht="13.5" thickBot="1">
      <c r="A42" s="936"/>
      <c r="B42" s="937"/>
      <c r="C42" s="938"/>
      <c r="D42" s="939"/>
      <c r="E42" s="939"/>
      <c r="F42" s="939"/>
      <c r="G42" s="939"/>
      <c r="H42" s="939"/>
      <c r="I42" s="939"/>
      <c r="J42" s="939"/>
      <c r="K42" s="940"/>
      <c r="L42" s="941"/>
      <c r="M42" s="942"/>
      <c r="N42" s="942"/>
      <c r="O42" s="942"/>
      <c r="P42" s="942"/>
      <c r="Q42" s="942"/>
      <c r="R42" s="942"/>
      <c r="S42" s="942"/>
      <c r="T42" s="942"/>
      <c r="U42" s="942"/>
      <c r="V42" s="942"/>
      <c r="W42" s="942"/>
      <c r="X42" s="942"/>
      <c r="Y42" s="942"/>
      <c r="Z42" s="943"/>
      <c r="AA42" s="944"/>
      <c r="AB42" s="937"/>
      <c r="AC42" s="937"/>
      <c r="AD42" s="937"/>
      <c r="AE42" s="945"/>
      <c r="AF42" s="944"/>
      <c r="AG42" s="937"/>
      <c r="AH42" s="937"/>
      <c r="AI42" s="937"/>
      <c r="AJ42" s="937"/>
      <c r="AK42" s="937"/>
      <c r="AL42" s="937"/>
      <c r="AM42" s="937"/>
      <c r="AN42" s="937"/>
      <c r="AO42" s="937"/>
      <c r="AP42" s="937"/>
      <c r="AQ42" s="937"/>
      <c r="AR42" s="937"/>
      <c r="AS42" s="937"/>
      <c r="AT42" s="945"/>
      <c r="AU42" s="946"/>
      <c r="AV42" s="947"/>
      <c r="AW42" s="947"/>
      <c r="AX42" s="947"/>
      <c r="AY42" s="947"/>
      <c r="AZ42" s="948"/>
    </row>
    <row r="43" spans="1:53" ht="15.75">
      <c r="A43" s="208"/>
      <c r="B43" s="252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205"/>
      <c r="P43" s="305"/>
      <c r="Q43" s="205" t="s">
        <v>23</v>
      </c>
      <c r="R43" s="742"/>
      <c r="S43" s="742"/>
      <c r="T43" s="209"/>
      <c r="U43" s="305"/>
      <c r="V43" s="209"/>
      <c r="W43" s="209"/>
      <c r="X43" s="305"/>
      <c r="Y43" s="209"/>
      <c r="Z43" s="209"/>
      <c r="AA43" s="305"/>
      <c r="AB43" s="305"/>
      <c r="AC43" s="305"/>
      <c r="AD43" s="305"/>
      <c r="AE43" s="305"/>
      <c r="AF43" s="201"/>
      <c r="AG43" s="201"/>
      <c r="AH43" s="201"/>
      <c r="AI43" s="201"/>
      <c r="AJ43" s="201"/>
      <c r="AK43" s="247"/>
      <c r="AL43" s="201"/>
      <c r="AM43" s="201"/>
      <c r="AN43" s="333" t="s">
        <v>17</v>
      </c>
      <c r="AO43" s="336"/>
      <c r="AP43" s="714" t="s">
        <v>677</v>
      </c>
      <c r="AQ43" s="201"/>
      <c r="AR43" s="201"/>
      <c r="AS43" s="201"/>
      <c r="AT43" s="201"/>
      <c r="AU43" s="201"/>
      <c r="AV43" s="201"/>
      <c r="AW43" s="201"/>
      <c r="AX43" s="305"/>
      <c r="AY43" s="201"/>
      <c r="AZ43" s="223"/>
      <c r="BA43" s="25"/>
    </row>
    <row r="44" spans="1:53" ht="15.75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11"/>
      <c r="AE44" s="11"/>
      <c r="AF44" s="11"/>
      <c r="AG44" s="11"/>
      <c r="AH44" s="25"/>
      <c r="AI44" s="25"/>
      <c r="AJ44" s="25"/>
      <c r="AK44" s="25"/>
      <c r="AL44" s="25"/>
      <c r="AM44" s="25"/>
      <c r="AN44" s="25"/>
      <c r="AO44" s="338"/>
      <c r="AP44" s="339" t="s">
        <v>678</v>
      </c>
      <c r="AS44" s="25"/>
      <c r="AT44" s="25"/>
      <c r="AU44" s="25"/>
      <c r="AV44" s="25"/>
      <c r="AW44" s="25"/>
      <c r="AY44" s="25"/>
      <c r="AZ44" s="217"/>
      <c r="BA44" s="25"/>
    </row>
    <row r="45" spans="1:53" ht="13.5" thickBot="1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9"/>
      <c r="V45" s="39"/>
      <c r="W45" s="142"/>
      <c r="X45" s="39"/>
      <c r="Y45" s="39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25"/>
      <c r="AW45" s="269" t="s">
        <v>155</v>
      </c>
      <c r="AX45" s="975"/>
      <c r="AY45" s="975"/>
      <c r="AZ45" s="976"/>
      <c r="BA45" s="25"/>
    </row>
    <row r="46" spans="1:53">
      <c r="A46" s="920"/>
      <c r="B46" s="921"/>
      <c r="C46" s="910"/>
      <c r="D46" s="911"/>
      <c r="E46" s="911"/>
      <c r="F46" s="911"/>
      <c r="G46" s="911"/>
      <c r="H46" s="911"/>
      <c r="I46" s="911"/>
      <c r="J46" s="911"/>
      <c r="K46" s="912"/>
      <c r="L46" s="910"/>
      <c r="M46" s="911"/>
      <c r="N46" s="911"/>
      <c r="O46" s="911"/>
      <c r="P46" s="911"/>
      <c r="Q46" s="911"/>
      <c r="R46" s="911"/>
      <c r="S46" s="911"/>
      <c r="T46" s="911"/>
      <c r="U46" s="911"/>
      <c r="V46" s="911"/>
      <c r="W46" s="911"/>
      <c r="X46" s="911"/>
      <c r="Y46" s="911"/>
      <c r="Z46" s="911"/>
      <c r="AA46" s="910"/>
      <c r="AB46" s="911"/>
      <c r="AC46" s="911"/>
      <c r="AD46" s="911"/>
      <c r="AE46" s="912"/>
      <c r="AF46" s="910" t="s">
        <v>332</v>
      </c>
      <c r="AG46" s="911"/>
      <c r="AH46" s="911"/>
      <c r="AI46" s="911"/>
      <c r="AJ46" s="911"/>
      <c r="AK46" s="911"/>
      <c r="AL46" s="911"/>
      <c r="AM46" s="911"/>
      <c r="AN46" s="911"/>
      <c r="AO46" s="911"/>
      <c r="AP46" s="911"/>
      <c r="AQ46" s="911"/>
      <c r="AR46" s="911"/>
      <c r="AS46" s="911"/>
      <c r="AT46" s="912"/>
      <c r="AU46" s="910"/>
      <c r="AV46" s="911"/>
      <c r="AW46" s="911"/>
      <c r="AX46" s="911"/>
      <c r="AY46" s="911"/>
      <c r="AZ46" s="926"/>
    </row>
    <row r="47" spans="1:53">
      <c r="A47" s="807" t="s">
        <v>308</v>
      </c>
      <c r="B47" s="890"/>
      <c r="C47" s="889" t="s">
        <v>317</v>
      </c>
      <c r="D47" s="808"/>
      <c r="E47" s="808"/>
      <c r="F47" s="808"/>
      <c r="G47" s="808"/>
      <c r="H47" s="808"/>
      <c r="I47" s="808"/>
      <c r="J47" s="808"/>
      <c r="K47" s="890"/>
      <c r="L47" s="839" t="s">
        <v>172</v>
      </c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  <c r="Y47" s="840"/>
      <c r="Z47" s="840"/>
      <c r="AA47" s="973" t="s">
        <v>333</v>
      </c>
      <c r="AB47" s="895"/>
      <c r="AC47" s="895"/>
      <c r="AD47" s="895"/>
      <c r="AE47" s="974"/>
      <c r="AF47" s="897" t="s">
        <v>324</v>
      </c>
      <c r="AG47" s="898"/>
      <c r="AH47" s="898"/>
      <c r="AI47" s="898"/>
      <c r="AJ47" s="898"/>
      <c r="AK47" s="898"/>
      <c r="AL47" s="898"/>
      <c r="AM47" s="898"/>
      <c r="AN47" s="898"/>
      <c r="AO47" s="898"/>
      <c r="AP47" s="898"/>
      <c r="AQ47" s="898"/>
      <c r="AR47" s="898"/>
      <c r="AS47" s="898"/>
      <c r="AT47" s="899"/>
      <c r="AU47" s="889" t="s">
        <v>319</v>
      </c>
      <c r="AV47" s="808"/>
      <c r="AW47" s="808"/>
      <c r="AX47" s="808"/>
      <c r="AY47" s="808"/>
      <c r="AZ47" s="811"/>
    </row>
    <row r="48" spans="1:53">
      <c r="A48" s="807" t="s">
        <v>36</v>
      </c>
      <c r="B48" s="890"/>
      <c r="C48" s="889" t="s">
        <v>318</v>
      </c>
      <c r="D48" s="808"/>
      <c r="E48" s="808"/>
      <c r="F48" s="808"/>
      <c r="G48" s="808"/>
      <c r="H48" s="808"/>
      <c r="I48" s="808"/>
      <c r="J48" s="808"/>
      <c r="K48" s="890"/>
      <c r="L48" s="839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840"/>
      <c r="X48" s="840"/>
      <c r="Y48" s="840"/>
      <c r="Z48" s="840"/>
      <c r="AA48" s="973" t="s">
        <v>334</v>
      </c>
      <c r="AB48" s="895"/>
      <c r="AC48" s="895"/>
      <c r="AD48" s="895"/>
      <c r="AE48" s="974"/>
      <c r="AF48" s="897" t="s">
        <v>325</v>
      </c>
      <c r="AG48" s="898"/>
      <c r="AH48" s="898"/>
      <c r="AI48" s="898"/>
      <c r="AJ48" s="898"/>
      <c r="AK48" s="898"/>
      <c r="AL48" s="898"/>
      <c r="AM48" s="898"/>
      <c r="AN48" s="898"/>
      <c r="AO48" s="898"/>
      <c r="AP48" s="898"/>
      <c r="AQ48" s="898"/>
      <c r="AR48" s="898"/>
      <c r="AS48" s="898"/>
      <c r="AT48" s="899"/>
      <c r="AU48" s="889" t="s">
        <v>320</v>
      </c>
      <c r="AV48" s="808"/>
      <c r="AW48" s="808"/>
      <c r="AX48" s="808"/>
      <c r="AY48" s="808"/>
      <c r="AZ48" s="811"/>
    </row>
    <row r="49" spans="1:52">
      <c r="A49" s="807" t="s">
        <v>316</v>
      </c>
      <c r="B49" s="890"/>
      <c r="C49" s="889"/>
      <c r="D49" s="808"/>
      <c r="E49" s="808"/>
      <c r="F49" s="808"/>
      <c r="G49" s="808"/>
      <c r="H49" s="808"/>
      <c r="I49" s="808"/>
      <c r="J49" s="808"/>
      <c r="K49" s="890"/>
      <c r="L49" s="839"/>
      <c r="M49" s="840"/>
      <c r="N49" s="840"/>
      <c r="O49" s="840"/>
      <c r="P49" s="840"/>
      <c r="Q49" s="840"/>
      <c r="R49" s="840"/>
      <c r="S49" s="840"/>
      <c r="T49" s="840"/>
      <c r="U49" s="840"/>
      <c r="V49" s="840"/>
      <c r="W49" s="840"/>
      <c r="X49" s="840"/>
      <c r="Y49" s="840"/>
      <c r="Z49" s="840"/>
      <c r="AA49" s="973" t="s">
        <v>335</v>
      </c>
      <c r="AB49" s="895"/>
      <c r="AC49" s="895"/>
      <c r="AD49" s="895"/>
      <c r="AE49" s="974"/>
      <c r="AF49" s="897" t="s">
        <v>326</v>
      </c>
      <c r="AG49" s="898"/>
      <c r="AH49" s="898"/>
      <c r="AI49" s="898"/>
      <c r="AJ49" s="898"/>
      <c r="AK49" s="898"/>
      <c r="AL49" s="898"/>
      <c r="AM49" s="898"/>
      <c r="AN49" s="898"/>
      <c r="AO49" s="898"/>
      <c r="AP49" s="898"/>
      <c r="AQ49" s="898"/>
      <c r="AR49" s="898"/>
      <c r="AS49" s="898"/>
      <c r="AT49" s="899"/>
      <c r="AU49" s="889" t="s">
        <v>321</v>
      </c>
      <c r="AV49" s="808"/>
      <c r="AW49" s="808"/>
      <c r="AX49" s="808"/>
      <c r="AY49" s="808"/>
      <c r="AZ49" s="811"/>
    </row>
    <row r="50" spans="1:52">
      <c r="A50" s="807" t="s">
        <v>618</v>
      </c>
      <c r="B50" s="890"/>
      <c r="C50" s="889" t="s">
        <v>682</v>
      </c>
      <c r="D50" s="808"/>
      <c r="E50" s="808"/>
      <c r="F50" s="808"/>
      <c r="G50" s="808"/>
      <c r="H50" s="808"/>
      <c r="I50" s="808"/>
      <c r="J50" s="808"/>
      <c r="K50" s="890"/>
      <c r="L50" s="839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0"/>
      <c r="X50" s="840"/>
      <c r="Y50" s="840"/>
      <c r="Z50" s="840"/>
      <c r="AA50" s="973" t="s">
        <v>212</v>
      </c>
      <c r="AB50" s="895"/>
      <c r="AC50" s="895"/>
      <c r="AD50" s="895"/>
      <c r="AE50" s="974"/>
      <c r="AF50" s="897" t="s">
        <v>327</v>
      </c>
      <c r="AG50" s="898"/>
      <c r="AH50" s="898"/>
      <c r="AI50" s="898"/>
      <c r="AJ50" s="898"/>
      <c r="AK50" s="898"/>
      <c r="AL50" s="898"/>
      <c r="AM50" s="898"/>
      <c r="AN50" s="898"/>
      <c r="AO50" s="898"/>
      <c r="AP50" s="898"/>
      <c r="AQ50" s="898"/>
      <c r="AR50" s="898"/>
      <c r="AS50" s="898"/>
      <c r="AT50" s="899"/>
      <c r="AU50" s="889" t="s">
        <v>322</v>
      </c>
      <c r="AV50" s="808"/>
      <c r="AW50" s="808"/>
      <c r="AX50" s="808"/>
      <c r="AY50" s="808"/>
      <c r="AZ50" s="811"/>
    </row>
    <row r="51" spans="1:52">
      <c r="A51" s="807"/>
      <c r="B51" s="890"/>
      <c r="C51" s="889"/>
      <c r="D51" s="808"/>
      <c r="E51" s="808"/>
      <c r="F51" s="808"/>
      <c r="G51" s="808"/>
      <c r="H51" s="808"/>
      <c r="I51" s="808"/>
      <c r="J51" s="808"/>
      <c r="K51" s="890"/>
      <c r="L51" s="839"/>
      <c r="M51" s="840"/>
      <c r="N51" s="840"/>
      <c r="O51" s="840"/>
      <c r="P51" s="840"/>
      <c r="Q51" s="840"/>
      <c r="R51" s="840"/>
      <c r="S51" s="840"/>
      <c r="T51" s="840"/>
      <c r="U51" s="840"/>
      <c r="V51" s="840"/>
      <c r="W51" s="840"/>
      <c r="X51" s="840"/>
      <c r="Y51" s="840"/>
      <c r="Z51" s="840"/>
      <c r="AA51" s="824"/>
      <c r="AB51" s="825"/>
      <c r="AC51" s="825"/>
      <c r="AD51" s="825"/>
      <c r="AE51" s="826"/>
      <c r="AF51" s="897" t="s">
        <v>328</v>
      </c>
      <c r="AG51" s="898"/>
      <c r="AH51" s="898"/>
      <c r="AI51" s="898"/>
      <c r="AJ51" s="898"/>
      <c r="AK51" s="898"/>
      <c r="AL51" s="898"/>
      <c r="AM51" s="898"/>
      <c r="AN51" s="898"/>
      <c r="AO51" s="898"/>
      <c r="AP51" s="898"/>
      <c r="AQ51" s="898"/>
      <c r="AR51" s="898"/>
      <c r="AS51" s="898"/>
      <c r="AT51" s="899"/>
      <c r="AU51" s="889" t="s">
        <v>323</v>
      </c>
      <c r="AV51" s="808"/>
      <c r="AW51" s="808"/>
      <c r="AX51" s="808"/>
      <c r="AY51" s="808"/>
      <c r="AZ51" s="811"/>
    </row>
    <row r="52" spans="1:52">
      <c r="A52" s="966"/>
      <c r="B52" s="906"/>
      <c r="C52" s="889"/>
      <c r="D52" s="808"/>
      <c r="E52" s="808"/>
      <c r="F52" s="808"/>
      <c r="G52" s="808"/>
      <c r="H52" s="808"/>
      <c r="I52" s="808"/>
      <c r="J52" s="808"/>
      <c r="K52" s="890"/>
      <c r="L52" s="839"/>
      <c r="M52" s="840"/>
      <c r="N52" s="840"/>
      <c r="O52" s="840"/>
      <c r="P52" s="840"/>
      <c r="Q52" s="840"/>
      <c r="R52" s="840"/>
      <c r="S52" s="840"/>
      <c r="T52" s="840"/>
      <c r="U52" s="840"/>
      <c r="V52" s="840"/>
      <c r="W52" s="840"/>
      <c r="X52" s="840"/>
      <c r="Y52" s="840"/>
      <c r="Z52" s="840"/>
      <c r="AA52" s="839" t="s">
        <v>679</v>
      </c>
      <c r="AB52" s="840"/>
      <c r="AC52" s="840"/>
      <c r="AD52" s="840"/>
      <c r="AE52" s="841"/>
      <c r="AF52" s="897" t="s">
        <v>329</v>
      </c>
      <c r="AG52" s="898"/>
      <c r="AH52" s="898"/>
      <c r="AI52" s="898"/>
      <c r="AJ52" s="898"/>
      <c r="AK52" s="898"/>
      <c r="AL52" s="898"/>
      <c r="AM52" s="898"/>
      <c r="AN52" s="898"/>
      <c r="AO52" s="898"/>
      <c r="AP52" s="898"/>
      <c r="AQ52" s="898"/>
      <c r="AR52" s="898"/>
      <c r="AS52" s="898"/>
      <c r="AT52" s="899"/>
      <c r="AU52" s="889"/>
      <c r="AV52" s="808"/>
      <c r="AW52" s="808"/>
      <c r="AX52" s="808"/>
      <c r="AY52" s="808"/>
      <c r="AZ52" s="811"/>
    </row>
    <row r="53" spans="1:52">
      <c r="A53" s="966"/>
      <c r="B53" s="906"/>
      <c r="C53" s="889"/>
      <c r="D53" s="808"/>
      <c r="E53" s="808"/>
      <c r="F53" s="808"/>
      <c r="G53" s="808"/>
      <c r="H53" s="808"/>
      <c r="I53" s="808"/>
      <c r="J53" s="808"/>
      <c r="K53" s="890"/>
      <c r="L53" s="839"/>
      <c r="M53" s="840"/>
      <c r="N53" s="840"/>
      <c r="O53" s="840"/>
      <c r="P53" s="840"/>
      <c r="Q53" s="840"/>
      <c r="R53" s="840"/>
      <c r="S53" s="840"/>
      <c r="T53" s="840"/>
      <c r="U53" s="840"/>
      <c r="V53" s="840"/>
      <c r="W53" s="840"/>
      <c r="X53" s="840"/>
      <c r="Y53" s="840"/>
      <c r="Z53" s="840"/>
      <c r="AA53" s="905"/>
      <c r="AB53" s="906"/>
      <c r="AC53" s="906"/>
      <c r="AD53" s="906"/>
      <c r="AE53" s="907"/>
      <c r="AF53" s="929" t="s">
        <v>675</v>
      </c>
      <c r="AG53" s="838"/>
      <c r="AH53" s="838"/>
      <c r="AI53" s="838"/>
      <c r="AJ53" s="838"/>
      <c r="AK53" s="838"/>
      <c r="AL53" s="838"/>
      <c r="AM53" s="838"/>
      <c r="AN53" s="838"/>
      <c r="AO53" s="838"/>
      <c r="AP53" s="838"/>
      <c r="AQ53" s="838"/>
      <c r="AR53" s="838"/>
      <c r="AS53" s="838"/>
      <c r="AT53" s="930"/>
      <c r="AU53" s="889"/>
      <c r="AV53" s="808"/>
      <c r="AW53" s="808"/>
      <c r="AX53" s="808"/>
      <c r="AY53" s="808"/>
      <c r="AZ53" s="811"/>
    </row>
    <row r="54" spans="1:52">
      <c r="A54" s="966"/>
      <c r="B54" s="906"/>
      <c r="C54" s="889"/>
      <c r="D54" s="808"/>
      <c r="E54" s="808"/>
      <c r="F54" s="808"/>
      <c r="G54" s="808"/>
      <c r="H54" s="808"/>
      <c r="I54" s="808"/>
      <c r="J54" s="808"/>
      <c r="K54" s="890"/>
      <c r="L54" s="839"/>
      <c r="M54" s="840"/>
      <c r="N54" s="840"/>
      <c r="O54" s="840"/>
      <c r="P54" s="840"/>
      <c r="Q54" s="840"/>
      <c r="R54" s="840"/>
      <c r="S54" s="840"/>
      <c r="T54" s="840"/>
      <c r="U54" s="840"/>
      <c r="V54" s="840"/>
      <c r="W54" s="840"/>
      <c r="X54" s="840"/>
      <c r="Y54" s="840"/>
      <c r="Z54" s="840"/>
      <c r="AA54" s="905"/>
      <c r="AB54" s="906"/>
      <c r="AC54" s="906"/>
      <c r="AD54" s="906"/>
      <c r="AE54" s="907"/>
      <c r="AF54" s="897" t="s">
        <v>330</v>
      </c>
      <c r="AG54" s="898"/>
      <c r="AH54" s="898"/>
      <c r="AI54" s="898"/>
      <c r="AJ54" s="898"/>
      <c r="AK54" s="898"/>
      <c r="AL54" s="898"/>
      <c r="AM54" s="898"/>
      <c r="AN54" s="898"/>
      <c r="AO54" s="898"/>
      <c r="AP54" s="898"/>
      <c r="AQ54" s="898"/>
      <c r="AR54" s="898"/>
      <c r="AS54" s="898"/>
      <c r="AT54" s="899"/>
      <c r="AU54" s="889" t="s">
        <v>681</v>
      </c>
      <c r="AV54" s="808"/>
      <c r="AW54" s="808"/>
      <c r="AX54" s="808"/>
      <c r="AY54" s="808"/>
      <c r="AZ54" s="811"/>
    </row>
    <row r="55" spans="1:52">
      <c r="A55" s="966"/>
      <c r="B55" s="906"/>
      <c r="C55" s="889"/>
      <c r="D55" s="808"/>
      <c r="E55" s="808"/>
      <c r="F55" s="808"/>
      <c r="G55" s="808"/>
      <c r="H55" s="808"/>
      <c r="I55" s="808"/>
      <c r="J55" s="808"/>
      <c r="K55" s="890"/>
      <c r="L55" s="839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  <c r="Y55" s="840"/>
      <c r="Z55" s="840"/>
      <c r="AA55" s="905"/>
      <c r="AB55" s="906"/>
      <c r="AC55" s="906"/>
      <c r="AD55" s="906"/>
      <c r="AE55" s="907"/>
      <c r="AF55" s="897" t="s">
        <v>676</v>
      </c>
      <c r="AG55" s="898"/>
      <c r="AH55" s="898"/>
      <c r="AI55" s="898"/>
      <c r="AJ55" s="898"/>
      <c r="AK55" s="898"/>
      <c r="AL55" s="898"/>
      <c r="AM55" s="898"/>
      <c r="AN55" s="898"/>
      <c r="AO55" s="898"/>
      <c r="AP55" s="898"/>
      <c r="AQ55" s="898"/>
      <c r="AR55" s="898"/>
      <c r="AS55" s="898"/>
      <c r="AT55" s="899"/>
      <c r="AU55" s="889"/>
      <c r="AV55" s="808"/>
      <c r="AW55" s="808"/>
      <c r="AX55" s="808"/>
      <c r="AY55" s="808"/>
      <c r="AZ55" s="811"/>
    </row>
    <row r="56" spans="1:52">
      <c r="A56" s="966"/>
      <c r="B56" s="906"/>
      <c r="C56" s="889"/>
      <c r="D56" s="808"/>
      <c r="E56" s="808"/>
      <c r="F56" s="808"/>
      <c r="G56" s="808"/>
      <c r="H56" s="808"/>
      <c r="I56" s="808"/>
      <c r="J56" s="808"/>
      <c r="K56" s="890"/>
      <c r="L56" s="839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905"/>
      <c r="AB56" s="906"/>
      <c r="AC56" s="906"/>
      <c r="AD56" s="906"/>
      <c r="AE56" s="907"/>
      <c r="AF56" s="897" t="s">
        <v>331</v>
      </c>
      <c r="AG56" s="898"/>
      <c r="AH56" s="898"/>
      <c r="AI56" s="898"/>
      <c r="AJ56" s="898"/>
      <c r="AK56" s="898"/>
      <c r="AL56" s="898"/>
      <c r="AM56" s="898"/>
      <c r="AN56" s="898"/>
      <c r="AO56" s="898"/>
      <c r="AP56" s="898"/>
      <c r="AQ56" s="898"/>
      <c r="AR56" s="898"/>
      <c r="AS56" s="898"/>
      <c r="AT56" s="899"/>
      <c r="AU56" s="889"/>
      <c r="AV56" s="808"/>
      <c r="AW56" s="808"/>
      <c r="AX56" s="808"/>
      <c r="AY56" s="808"/>
      <c r="AZ56" s="811"/>
    </row>
    <row r="57" spans="1:52">
      <c r="A57" s="966"/>
      <c r="B57" s="906"/>
      <c r="C57" s="967"/>
      <c r="D57" s="968"/>
      <c r="E57" s="968"/>
      <c r="F57" s="968"/>
      <c r="G57" s="968"/>
      <c r="H57" s="968"/>
      <c r="I57" s="968"/>
      <c r="J57" s="968"/>
      <c r="K57" s="969"/>
      <c r="L57" s="967"/>
      <c r="M57" s="968"/>
      <c r="N57" s="968"/>
      <c r="O57" s="968"/>
      <c r="P57" s="968"/>
      <c r="Q57" s="968"/>
      <c r="R57" s="968"/>
      <c r="S57" s="968"/>
      <c r="T57" s="968"/>
      <c r="U57" s="968"/>
      <c r="V57" s="968"/>
      <c r="W57" s="968"/>
      <c r="X57" s="968"/>
      <c r="Y57" s="968"/>
      <c r="Z57" s="968"/>
      <c r="AA57" s="970"/>
      <c r="AB57" s="971"/>
      <c r="AC57" s="971"/>
      <c r="AD57" s="971"/>
      <c r="AE57" s="972"/>
      <c r="AF57" s="970" t="s">
        <v>680</v>
      </c>
      <c r="AG57" s="971"/>
      <c r="AH57" s="971"/>
      <c r="AI57" s="971"/>
      <c r="AJ57" s="971"/>
      <c r="AK57" s="971"/>
      <c r="AL57" s="971"/>
      <c r="AM57" s="971"/>
      <c r="AN57" s="971"/>
      <c r="AO57" s="971"/>
      <c r="AP57" s="971"/>
      <c r="AQ57" s="971"/>
      <c r="AR57" s="971"/>
      <c r="AS57" s="971"/>
      <c r="AT57" s="972"/>
      <c r="AU57" s="889"/>
      <c r="AV57" s="808"/>
      <c r="AW57" s="808"/>
      <c r="AX57" s="808"/>
      <c r="AY57" s="808"/>
      <c r="AZ57" s="811"/>
    </row>
    <row r="58" spans="1:52">
      <c r="A58" s="957">
        <v>1</v>
      </c>
      <c r="B58" s="958"/>
      <c r="C58" s="959">
        <v>2</v>
      </c>
      <c r="D58" s="959"/>
      <c r="E58" s="959"/>
      <c r="F58" s="959"/>
      <c r="G58" s="959"/>
      <c r="H58" s="959"/>
      <c r="I58" s="959"/>
      <c r="J58" s="959"/>
      <c r="K58" s="959"/>
      <c r="L58" s="960">
        <v>3</v>
      </c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1"/>
      <c r="Y58" s="961"/>
      <c r="Z58" s="961"/>
      <c r="AA58" s="961">
        <v>4</v>
      </c>
      <c r="AB58" s="961"/>
      <c r="AC58" s="961"/>
      <c r="AD58" s="961"/>
      <c r="AE58" s="961"/>
      <c r="AF58" s="962">
        <v>5</v>
      </c>
      <c r="AG58" s="963"/>
      <c r="AH58" s="963"/>
      <c r="AI58" s="963"/>
      <c r="AJ58" s="963"/>
      <c r="AK58" s="963"/>
      <c r="AL58" s="963"/>
      <c r="AM58" s="963"/>
      <c r="AN58" s="963"/>
      <c r="AO58" s="963"/>
      <c r="AP58" s="963"/>
      <c r="AQ58" s="963"/>
      <c r="AR58" s="963"/>
      <c r="AS58" s="963"/>
      <c r="AT58" s="964"/>
      <c r="AU58" s="962">
        <v>6</v>
      </c>
      <c r="AV58" s="963"/>
      <c r="AW58" s="963"/>
      <c r="AX58" s="963"/>
      <c r="AY58" s="963"/>
      <c r="AZ58" s="965"/>
    </row>
    <row r="59" spans="1:52">
      <c r="A59" s="927"/>
      <c r="B59" s="928"/>
      <c r="C59" s="949"/>
      <c r="D59" s="875"/>
      <c r="E59" s="875"/>
      <c r="F59" s="875"/>
      <c r="G59" s="875"/>
      <c r="H59" s="875"/>
      <c r="I59" s="875"/>
      <c r="J59" s="875"/>
      <c r="K59" s="950"/>
      <c r="L59" s="949"/>
      <c r="M59" s="875"/>
      <c r="N59" s="875"/>
      <c r="O59" s="875"/>
      <c r="P59" s="875"/>
      <c r="Q59" s="875"/>
      <c r="R59" s="875"/>
      <c r="S59" s="875"/>
      <c r="T59" s="875"/>
      <c r="U59" s="875"/>
      <c r="V59" s="875"/>
      <c r="W59" s="875"/>
      <c r="X59" s="875"/>
      <c r="Y59" s="875"/>
      <c r="Z59" s="950"/>
      <c r="AA59" s="951"/>
      <c r="AB59" s="952"/>
      <c r="AC59" s="952"/>
      <c r="AD59" s="952"/>
      <c r="AE59" s="953"/>
      <c r="AF59" s="951"/>
      <c r="AG59" s="952"/>
      <c r="AH59" s="952"/>
      <c r="AI59" s="952"/>
      <c r="AJ59" s="952"/>
      <c r="AK59" s="952"/>
      <c r="AL59" s="952"/>
      <c r="AM59" s="952"/>
      <c r="AN59" s="952"/>
      <c r="AO59" s="952"/>
      <c r="AP59" s="952"/>
      <c r="AQ59" s="952"/>
      <c r="AR59" s="952"/>
      <c r="AS59" s="952"/>
      <c r="AT59" s="953"/>
      <c r="AU59" s="954"/>
      <c r="AV59" s="955"/>
      <c r="AW59" s="955"/>
      <c r="AX59" s="955"/>
      <c r="AY59" s="955"/>
      <c r="AZ59" s="956"/>
    </row>
    <row r="60" spans="1:52">
      <c r="A60" s="927"/>
      <c r="B60" s="928"/>
      <c r="C60" s="929"/>
      <c r="D60" s="838"/>
      <c r="E60" s="838"/>
      <c r="F60" s="838"/>
      <c r="G60" s="838"/>
      <c r="H60" s="838"/>
      <c r="I60" s="838"/>
      <c r="J60" s="838"/>
      <c r="K60" s="930"/>
      <c r="L60" s="929"/>
      <c r="M60" s="838"/>
      <c r="N60" s="838"/>
      <c r="O60" s="838"/>
      <c r="P60" s="838"/>
      <c r="Q60" s="838"/>
      <c r="R60" s="838"/>
      <c r="S60" s="838"/>
      <c r="T60" s="838"/>
      <c r="U60" s="838"/>
      <c r="V60" s="838"/>
      <c r="W60" s="838"/>
      <c r="X60" s="838"/>
      <c r="Y60" s="838"/>
      <c r="Z60" s="930"/>
      <c r="AA60" s="931"/>
      <c r="AB60" s="928"/>
      <c r="AC60" s="928"/>
      <c r="AD60" s="928"/>
      <c r="AE60" s="932"/>
      <c r="AF60" s="931"/>
      <c r="AG60" s="928"/>
      <c r="AH60" s="928"/>
      <c r="AI60" s="928"/>
      <c r="AJ60" s="928"/>
      <c r="AK60" s="928"/>
      <c r="AL60" s="928"/>
      <c r="AM60" s="928"/>
      <c r="AN60" s="928"/>
      <c r="AO60" s="928"/>
      <c r="AP60" s="928"/>
      <c r="AQ60" s="928"/>
      <c r="AR60" s="928"/>
      <c r="AS60" s="928"/>
      <c r="AT60" s="932"/>
      <c r="AU60" s="933"/>
      <c r="AV60" s="934"/>
      <c r="AW60" s="934"/>
      <c r="AX60" s="934"/>
      <c r="AY60" s="934"/>
      <c r="AZ60" s="935"/>
    </row>
    <row r="61" spans="1:52">
      <c r="A61" s="927"/>
      <c r="B61" s="928"/>
      <c r="C61" s="929"/>
      <c r="D61" s="838"/>
      <c r="E61" s="838"/>
      <c r="F61" s="838"/>
      <c r="G61" s="838"/>
      <c r="H61" s="838"/>
      <c r="I61" s="838"/>
      <c r="J61" s="838"/>
      <c r="K61" s="930"/>
      <c r="L61" s="929"/>
      <c r="M61" s="838"/>
      <c r="N61" s="838"/>
      <c r="O61" s="838"/>
      <c r="P61" s="838"/>
      <c r="Q61" s="838"/>
      <c r="R61" s="838"/>
      <c r="S61" s="838"/>
      <c r="T61" s="838"/>
      <c r="U61" s="838"/>
      <c r="V61" s="838"/>
      <c r="W61" s="838"/>
      <c r="X61" s="838"/>
      <c r="Y61" s="838"/>
      <c r="Z61" s="930"/>
      <c r="AA61" s="931"/>
      <c r="AB61" s="928"/>
      <c r="AC61" s="928"/>
      <c r="AD61" s="928"/>
      <c r="AE61" s="932"/>
      <c r="AF61" s="931"/>
      <c r="AG61" s="928"/>
      <c r="AH61" s="928"/>
      <c r="AI61" s="928"/>
      <c r="AJ61" s="928"/>
      <c r="AK61" s="928"/>
      <c r="AL61" s="928"/>
      <c r="AM61" s="928"/>
      <c r="AN61" s="928"/>
      <c r="AO61" s="928"/>
      <c r="AP61" s="928"/>
      <c r="AQ61" s="928"/>
      <c r="AR61" s="928"/>
      <c r="AS61" s="928"/>
      <c r="AT61" s="932"/>
      <c r="AU61" s="933"/>
      <c r="AV61" s="934"/>
      <c r="AW61" s="934"/>
      <c r="AX61" s="934"/>
      <c r="AY61" s="934"/>
      <c r="AZ61" s="935"/>
    </row>
    <row r="62" spans="1:52">
      <c r="A62" s="927"/>
      <c r="B62" s="928"/>
      <c r="C62" s="929"/>
      <c r="D62" s="838"/>
      <c r="E62" s="838"/>
      <c r="F62" s="838"/>
      <c r="G62" s="838"/>
      <c r="H62" s="838"/>
      <c r="I62" s="838"/>
      <c r="J62" s="838"/>
      <c r="K62" s="930"/>
      <c r="L62" s="929"/>
      <c r="M62" s="838"/>
      <c r="N62" s="838"/>
      <c r="O62" s="838"/>
      <c r="P62" s="838"/>
      <c r="Q62" s="838"/>
      <c r="R62" s="838"/>
      <c r="S62" s="838"/>
      <c r="T62" s="838"/>
      <c r="U62" s="838"/>
      <c r="V62" s="838"/>
      <c r="W62" s="838"/>
      <c r="X62" s="838"/>
      <c r="Y62" s="838"/>
      <c r="Z62" s="930"/>
      <c r="AA62" s="931"/>
      <c r="AB62" s="928"/>
      <c r="AC62" s="928"/>
      <c r="AD62" s="928"/>
      <c r="AE62" s="932"/>
      <c r="AF62" s="931"/>
      <c r="AG62" s="928"/>
      <c r="AH62" s="928"/>
      <c r="AI62" s="928"/>
      <c r="AJ62" s="928"/>
      <c r="AK62" s="928"/>
      <c r="AL62" s="928"/>
      <c r="AM62" s="928"/>
      <c r="AN62" s="928"/>
      <c r="AO62" s="928"/>
      <c r="AP62" s="928"/>
      <c r="AQ62" s="928"/>
      <c r="AR62" s="928"/>
      <c r="AS62" s="928"/>
      <c r="AT62" s="932"/>
      <c r="AU62" s="933"/>
      <c r="AV62" s="934"/>
      <c r="AW62" s="934"/>
      <c r="AX62" s="934"/>
      <c r="AY62" s="934"/>
      <c r="AZ62" s="935"/>
    </row>
    <row r="63" spans="1:52">
      <c r="A63" s="927"/>
      <c r="B63" s="928"/>
      <c r="C63" s="929"/>
      <c r="D63" s="838"/>
      <c r="E63" s="838"/>
      <c r="F63" s="838"/>
      <c r="G63" s="838"/>
      <c r="H63" s="838"/>
      <c r="I63" s="838"/>
      <c r="J63" s="838"/>
      <c r="K63" s="930"/>
      <c r="L63" s="929"/>
      <c r="M63" s="838"/>
      <c r="N63" s="838"/>
      <c r="O63" s="838"/>
      <c r="P63" s="838"/>
      <c r="Q63" s="838"/>
      <c r="R63" s="838"/>
      <c r="S63" s="838"/>
      <c r="T63" s="838"/>
      <c r="U63" s="838"/>
      <c r="V63" s="838"/>
      <c r="W63" s="838"/>
      <c r="X63" s="838"/>
      <c r="Y63" s="838"/>
      <c r="Z63" s="930"/>
      <c r="AA63" s="931"/>
      <c r="AB63" s="928"/>
      <c r="AC63" s="928"/>
      <c r="AD63" s="928"/>
      <c r="AE63" s="932"/>
      <c r="AF63" s="931"/>
      <c r="AG63" s="928"/>
      <c r="AH63" s="928"/>
      <c r="AI63" s="928"/>
      <c r="AJ63" s="928"/>
      <c r="AK63" s="928"/>
      <c r="AL63" s="928"/>
      <c r="AM63" s="928"/>
      <c r="AN63" s="928"/>
      <c r="AO63" s="928"/>
      <c r="AP63" s="928"/>
      <c r="AQ63" s="928"/>
      <c r="AR63" s="928"/>
      <c r="AS63" s="928"/>
      <c r="AT63" s="932"/>
      <c r="AU63" s="933"/>
      <c r="AV63" s="934"/>
      <c r="AW63" s="934"/>
      <c r="AX63" s="934"/>
      <c r="AY63" s="934"/>
      <c r="AZ63" s="935"/>
    </row>
    <row r="64" spans="1:52">
      <c r="A64" s="927"/>
      <c r="B64" s="928"/>
      <c r="C64" s="929"/>
      <c r="D64" s="838"/>
      <c r="E64" s="838"/>
      <c r="F64" s="838"/>
      <c r="G64" s="838"/>
      <c r="H64" s="838"/>
      <c r="I64" s="838"/>
      <c r="J64" s="838"/>
      <c r="K64" s="930"/>
      <c r="L64" s="929"/>
      <c r="M64" s="838"/>
      <c r="N64" s="838"/>
      <c r="O64" s="838"/>
      <c r="P64" s="838"/>
      <c r="Q64" s="838"/>
      <c r="R64" s="838"/>
      <c r="S64" s="838"/>
      <c r="T64" s="838"/>
      <c r="U64" s="838"/>
      <c r="V64" s="838"/>
      <c r="W64" s="838"/>
      <c r="X64" s="838"/>
      <c r="Y64" s="838"/>
      <c r="Z64" s="930"/>
      <c r="AA64" s="931"/>
      <c r="AB64" s="928"/>
      <c r="AC64" s="928"/>
      <c r="AD64" s="928"/>
      <c r="AE64" s="932"/>
      <c r="AF64" s="931"/>
      <c r="AG64" s="928"/>
      <c r="AH64" s="928"/>
      <c r="AI64" s="928"/>
      <c r="AJ64" s="928"/>
      <c r="AK64" s="928"/>
      <c r="AL64" s="928"/>
      <c r="AM64" s="928"/>
      <c r="AN64" s="928"/>
      <c r="AO64" s="928"/>
      <c r="AP64" s="928"/>
      <c r="AQ64" s="928"/>
      <c r="AR64" s="928"/>
      <c r="AS64" s="928"/>
      <c r="AT64" s="932"/>
      <c r="AU64" s="933"/>
      <c r="AV64" s="934"/>
      <c r="AW64" s="934"/>
      <c r="AX64" s="934"/>
      <c r="AY64" s="934"/>
      <c r="AZ64" s="935"/>
    </row>
    <row r="65" spans="1:52">
      <c r="A65" s="927"/>
      <c r="B65" s="928"/>
      <c r="C65" s="929"/>
      <c r="D65" s="838"/>
      <c r="E65" s="838"/>
      <c r="F65" s="838"/>
      <c r="G65" s="838"/>
      <c r="H65" s="838"/>
      <c r="I65" s="838"/>
      <c r="J65" s="838"/>
      <c r="K65" s="930"/>
      <c r="L65" s="929"/>
      <c r="M65" s="838"/>
      <c r="N65" s="838"/>
      <c r="O65" s="838"/>
      <c r="P65" s="838"/>
      <c r="Q65" s="838"/>
      <c r="R65" s="838"/>
      <c r="S65" s="838"/>
      <c r="T65" s="838"/>
      <c r="U65" s="838"/>
      <c r="V65" s="838"/>
      <c r="W65" s="838"/>
      <c r="X65" s="838"/>
      <c r="Y65" s="838"/>
      <c r="Z65" s="930"/>
      <c r="AA65" s="931"/>
      <c r="AB65" s="928"/>
      <c r="AC65" s="928"/>
      <c r="AD65" s="928"/>
      <c r="AE65" s="932"/>
      <c r="AF65" s="931"/>
      <c r="AG65" s="928"/>
      <c r="AH65" s="928"/>
      <c r="AI65" s="928"/>
      <c r="AJ65" s="928"/>
      <c r="AK65" s="928"/>
      <c r="AL65" s="928"/>
      <c r="AM65" s="928"/>
      <c r="AN65" s="928"/>
      <c r="AO65" s="928"/>
      <c r="AP65" s="928"/>
      <c r="AQ65" s="928"/>
      <c r="AR65" s="928"/>
      <c r="AS65" s="928"/>
      <c r="AT65" s="932"/>
      <c r="AU65" s="933"/>
      <c r="AV65" s="934"/>
      <c r="AW65" s="934"/>
      <c r="AX65" s="934"/>
      <c r="AY65" s="934"/>
      <c r="AZ65" s="935"/>
    </row>
    <row r="66" spans="1:52">
      <c r="A66" s="927"/>
      <c r="B66" s="928"/>
      <c r="C66" s="929"/>
      <c r="D66" s="838"/>
      <c r="E66" s="838"/>
      <c r="F66" s="838"/>
      <c r="G66" s="838"/>
      <c r="H66" s="838"/>
      <c r="I66" s="838"/>
      <c r="J66" s="838"/>
      <c r="K66" s="930"/>
      <c r="L66" s="929"/>
      <c r="M66" s="838"/>
      <c r="N66" s="838"/>
      <c r="O66" s="838"/>
      <c r="P66" s="838"/>
      <c r="Q66" s="838"/>
      <c r="R66" s="838"/>
      <c r="S66" s="838"/>
      <c r="T66" s="838"/>
      <c r="U66" s="838"/>
      <c r="V66" s="838"/>
      <c r="W66" s="838"/>
      <c r="X66" s="838"/>
      <c r="Y66" s="838"/>
      <c r="Z66" s="930"/>
      <c r="AA66" s="931"/>
      <c r="AB66" s="928"/>
      <c r="AC66" s="928"/>
      <c r="AD66" s="928"/>
      <c r="AE66" s="932"/>
      <c r="AF66" s="931"/>
      <c r="AG66" s="928"/>
      <c r="AH66" s="928"/>
      <c r="AI66" s="928"/>
      <c r="AJ66" s="928"/>
      <c r="AK66" s="928"/>
      <c r="AL66" s="928"/>
      <c r="AM66" s="928"/>
      <c r="AN66" s="928"/>
      <c r="AO66" s="928"/>
      <c r="AP66" s="928"/>
      <c r="AQ66" s="928"/>
      <c r="AR66" s="928"/>
      <c r="AS66" s="928"/>
      <c r="AT66" s="932"/>
      <c r="AU66" s="933"/>
      <c r="AV66" s="934"/>
      <c r="AW66" s="934"/>
      <c r="AX66" s="934"/>
      <c r="AY66" s="934"/>
      <c r="AZ66" s="935"/>
    </row>
    <row r="67" spans="1:52">
      <c r="A67" s="927"/>
      <c r="B67" s="928"/>
      <c r="C67" s="929"/>
      <c r="D67" s="838"/>
      <c r="E67" s="838"/>
      <c r="F67" s="838"/>
      <c r="G67" s="838"/>
      <c r="H67" s="838"/>
      <c r="I67" s="838"/>
      <c r="J67" s="838"/>
      <c r="K67" s="930"/>
      <c r="L67" s="929"/>
      <c r="M67" s="838"/>
      <c r="N67" s="838"/>
      <c r="O67" s="838"/>
      <c r="P67" s="838"/>
      <c r="Q67" s="838"/>
      <c r="R67" s="838"/>
      <c r="S67" s="838"/>
      <c r="T67" s="838"/>
      <c r="U67" s="838"/>
      <c r="V67" s="838"/>
      <c r="W67" s="838"/>
      <c r="X67" s="838"/>
      <c r="Y67" s="838"/>
      <c r="Z67" s="930"/>
      <c r="AA67" s="931"/>
      <c r="AB67" s="928"/>
      <c r="AC67" s="928"/>
      <c r="AD67" s="928"/>
      <c r="AE67" s="932"/>
      <c r="AF67" s="931"/>
      <c r="AG67" s="928"/>
      <c r="AH67" s="928"/>
      <c r="AI67" s="928"/>
      <c r="AJ67" s="928"/>
      <c r="AK67" s="928"/>
      <c r="AL67" s="928"/>
      <c r="AM67" s="928"/>
      <c r="AN67" s="928"/>
      <c r="AO67" s="928"/>
      <c r="AP67" s="928"/>
      <c r="AQ67" s="928"/>
      <c r="AR67" s="928"/>
      <c r="AS67" s="928"/>
      <c r="AT67" s="932"/>
      <c r="AU67" s="933"/>
      <c r="AV67" s="934"/>
      <c r="AW67" s="934"/>
      <c r="AX67" s="934"/>
      <c r="AY67" s="934"/>
      <c r="AZ67" s="935"/>
    </row>
    <row r="68" spans="1:52">
      <c r="A68" s="927"/>
      <c r="B68" s="928"/>
      <c r="C68" s="929"/>
      <c r="D68" s="838"/>
      <c r="E68" s="838"/>
      <c r="F68" s="838"/>
      <c r="G68" s="838"/>
      <c r="H68" s="838"/>
      <c r="I68" s="838"/>
      <c r="J68" s="838"/>
      <c r="K68" s="930"/>
      <c r="L68" s="929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  <c r="Z68" s="930"/>
      <c r="AA68" s="931"/>
      <c r="AB68" s="928"/>
      <c r="AC68" s="928"/>
      <c r="AD68" s="928"/>
      <c r="AE68" s="932"/>
      <c r="AF68" s="931"/>
      <c r="AG68" s="928"/>
      <c r="AH68" s="928"/>
      <c r="AI68" s="928"/>
      <c r="AJ68" s="928"/>
      <c r="AK68" s="928"/>
      <c r="AL68" s="928"/>
      <c r="AM68" s="928"/>
      <c r="AN68" s="928"/>
      <c r="AO68" s="928"/>
      <c r="AP68" s="928"/>
      <c r="AQ68" s="928"/>
      <c r="AR68" s="928"/>
      <c r="AS68" s="928"/>
      <c r="AT68" s="932"/>
      <c r="AU68" s="933"/>
      <c r="AV68" s="934"/>
      <c r="AW68" s="934"/>
      <c r="AX68" s="934"/>
      <c r="AY68" s="934"/>
      <c r="AZ68" s="935"/>
    </row>
    <row r="69" spans="1:52">
      <c r="A69" s="927"/>
      <c r="B69" s="928"/>
      <c r="C69" s="929"/>
      <c r="D69" s="838"/>
      <c r="E69" s="838"/>
      <c r="F69" s="838"/>
      <c r="G69" s="838"/>
      <c r="H69" s="838"/>
      <c r="I69" s="838"/>
      <c r="J69" s="838"/>
      <c r="K69" s="930"/>
      <c r="L69" s="929"/>
      <c r="M69" s="838"/>
      <c r="N69" s="838"/>
      <c r="O69" s="838"/>
      <c r="P69" s="838"/>
      <c r="Q69" s="838"/>
      <c r="R69" s="838"/>
      <c r="S69" s="838"/>
      <c r="T69" s="838"/>
      <c r="U69" s="838"/>
      <c r="V69" s="838"/>
      <c r="W69" s="838"/>
      <c r="X69" s="838"/>
      <c r="Y69" s="838"/>
      <c r="Z69" s="930"/>
      <c r="AA69" s="931"/>
      <c r="AB69" s="928"/>
      <c r="AC69" s="928"/>
      <c r="AD69" s="928"/>
      <c r="AE69" s="932"/>
      <c r="AF69" s="931"/>
      <c r="AG69" s="928"/>
      <c r="AH69" s="928"/>
      <c r="AI69" s="928"/>
      <c r="AJ69" s="928"/>
      <c r="AK69" s="928"/>
      <c r="AL69" s="928"/>
      <c r="AM69" s="928"/>
      <c r="AN69" s="928"/>
      <c r="AO69" s="928"/>
      <c r="AP69" s="928"/>
      <c r="AQ69" s="928"/>
      <c r="AR69" s="928"/>
      <c r="AS69" s="928"/>
      <c r="AT69" s="932"/>
      <c r="AU69" s="933"/>
      <c r="AV69" s="934"/>
      <c r="AW69" s="934"/>
      <c r="AX69" s="934"/>
      <c r="AY69" s="934"/>
      <c r="AZ69" s="935"/>
    </row>
    <row r="70" spans="1:52">
      <c r="A70" s="927"/>
      <c r="B70" s="928"/>
      <c r="C70" s="929"/>
      <c r="D70" s="838"/>
      <c r="E70" s="838"/>
      <c r="F70" s="838"/>
      <c r="G70" s="838"/>
      <c r="H70" s="838"/>
      <c r="I70" s="838"/>
      <c r="J70" s="838"/>
      <c r="K70" s="930"/>
      <c r="L70" s="929"/>
      <c r="M70" s="838"/>
      <c r="N70" s="838"/>
      <c r="O70" s="838"/>
      <c r="P70" s="838"/>
      <c r="Q70" s="838"/>
      <c r="R70" s="838"/>
      <c r="S70" s="838"/>
      <c r="T70" s="838"/>
      <c r="U70" s="838"/>
      <c r="V70" s="838"/>
      <c r="W70" s="838"/>
      <c r="X70" s="838"/>
      <c r="Y70" s="838"/>
      <c r="Z70" s="930"/>
      <c r="AA70" s="931"/>
      <c r="AB70" s="928"/>
      <c r="AC70" s="928"/>
      <c r="AD70" s="928"/>
      <c r="AE70" s="932"/>
      <c r="AF70" s="931"/>
      <c r="AG70" s="928"/>
      <c r="AH70" s="928"/>
      <c r="AI70" s="928"/>
      <c r="AJ70" s="928"/>
      <c r="AK70" s="928"/>
      <c r="AL70" s="928"/>
      <c r="AM70" s="928"/>
      <c r="AN70" s="928"/>
      <c r="AO70" s="928"/>
      <c r="AP70" s="928"/>
      <c r="AQ70" s="928"/>
      <c r="AR70" s="928"/>
      <c r="AS70" s="928"/>
      <c r="AT70" s="932"/>
      <c r="AU70" s="933"/>
      <c r="AV70" s="934"/>
      <c r="AW70" s="934"/>
      <c r="AX70" s="934"/>
      <c r="AY70" s="934"/>
      <c r="AZ70" s="935"/>
    </row>
    <row r="71" spans="1:52">
      <c r="A71" s="927"/>
      <c r="B71" s="928"/>
      <c r="C71" s="929"/>
      <c r="D71" s="838"/>
      <c r="E71" s="838"/>
      <c r="F71" s="838"/>
      <c r="G71" s="838"/>
      <c r="H71" s="838"/>
      <c r="I71" s="838"/>
      <c r="J71" s="838"/>
      <c r="K71" s="930"/>
      <c r="L71" s="929"/>
      <c r="M71" s="838"/>
      <c r="N71" s="838"/>
      <c r="O71" s="838"/>
      <c r="P71" s="838"/>
      <c r="Q71" s="838"/>
      <c r="R71" s="838"/>
      <c r="S71" s="838"/>
      <c r="T71" s="838"/>
      <c r="U71" s="838"/>
      <c r="V71" s="838"/>
      <c r="W71" s="838"/>
      <c r="X71" s="838"/>
      <c r="Y71" s="838"/>
      <c r="Z71" s="930"/>
      <c r="AA71" s="931"/>
      <c r="AB71" s="928"/>
      <c r="AC71" s="928"/>
      <c r="AD71" s="928"/>
      <c r="AE71" s="932"/>
      <c r="AF71" s="931"/>
      <c r="AG71" s="928"/>
      <c r="AH71" s="928"/>
      <c r="AI71" s="928"/>
      <c r="AJ71" s="928"/>
      <c r="AK71" s="928"/>
      <c r="AL71" s="928"/>
      <c r="AM71" s="928"/>
      <c r="AN71" s="928"/>
      <c r="AO71" s="928"/>
      <c r="AP71" s="928"/>
      <c r="AQ71" s="928"/>
      <c r="AR71" s="928"/>
      <c r="AS71" s="928"/>
      <c r="AT71" s="932"/>
      <c r="AU71" s="933"/>
      <c r="AV71" s="934"/>
      <c r="AW71" s="934"/>
      <c r="AX71" s="934"/>
      <c r="AY71" s="934"/>
      <c r="AZ71" s="935"/>
    </row>
    <row r="72" spans="1:52">
      <c r="A72" s="927"/>
      <c r="B72" s="928"/>
      <c r="C72" s="929"/>
      <c r="D72" s="838"/>
      <c r="E72" s="838"/>
      <c r="F72" s="838"/>
      <c r="G72" s="838"/>
      <c r="H72" s="838"/>
      <c r="I72" s="838"/>
      <c r="J72" s="838"/>
      <c r="K72" s="930"/>
      <c r="L72" s="929"/>
      <c r="M72" s="838"/>
      <c r="N72" s="838"/>
      <c r="O72" s="838"/>
      <c r="P72" s="838"/>
      <c r="Q72" s="838"/>
      <c r="R72" s="838"/>
      <c r="S72" s="838"/>
      <c r="T72" s="838"/>
      <c r="U72" s="838"/>
      <c r="V72" s="838"/>
      <c r="W72" s="838"/>
      <c r="X72" s="838"/>
      <c r="Y72" s="838"/>
      <c r="Z72" s="930"/>
      <c r="AA72" s="931"/>
      <c r="AB72" s="928"/>
      <c r="AC72" s="928"/>
      <c r="AD72" s="928"/>
      <c r="AE72" s="932"/>
      <c r="AF72" s="931"/>
      <c r="AG72" s="928"/>
      <c r="AH72" s="928"/>
      <c r="AI72" s="928"/>
      <c r="AJ72" s="928"/>
      <c r="AK72" s="928"/>
      <c r="AL72" s="928"/>
      <c r="AM72" s="928"/>
      <c r="AN72" s="928"/>
      <c r="AO72" s="928"/>
      <c r="AP72" s="928"/>
      <c r="AQ72" s="928"/>
      <c r="AR72" s="928"/>
      <c r="AS72" s="928"/>
      <c r="AT72" s="932"/>
      <c r="AU72" s="933"/>
      <c r="AV72" s="934"/>
      <c r="AW72" s="934"/>
      <c r="AX72" s="934"/>
      <c r="AY72" s="934"/>
      <c r="AZ72" s="935"/>
    </row>
    <row r="73" spans="1:52">
      <c r="A73" s="927"/>
      <c r="B73" s="928"/>
      <c r="C73" s="929"/>
      <c r="D73" s="838"/>
      <c r="E73" s="838"/>
      <c r="F73" s="838"/>
      <c r="G73" s="838"/>
      <c r="H73" s="838"/>
      <c r="I73" s="838"/>
      <c r="J73" s="838"/>
      <c r="K73" s="930"/>
      <c r="L73" s="929"/>
      <c r="M73" s="838"/>
      <c r="N73" s="838"/>
      <c r="O73" s="838"/>
      <c r="P73" s="838"/>
      <c r="Q73" s="838"/>
      <c r="R73" s="838"/>
      <c r="S73" s="838"/>
      <c r="T73" s="838"/>
      <c r="U73" s="838"/>
      <c r="V73" s="838"/>
      <c r="W73" s="838"/>
      <c r="X73" s="838"/>
      <c r="Y73" s="838"/>
      <c r="Z73" s="930"/>
      <c r="AA73" s="931"/>
      <c r="AB73" s="928"/>
      <c r="AC73" s="928"/>
      <c r="AD73" s="928"/>
      <c r="AE73" s="932"/>
      <c r="AF73" s="931"/>
      <c r="AG73" s="928"/>
      <c r="AH73" s="928"/>
      <c r="AI73" s="928"/>
      <c r="AJ73" s="928"/>
      <c r="AK73" s="928"/>
      <c r="AL73" s="928"/>
      <c r="AM73" s="928"/>
      <c r="AN73" s="928"/>
      <c r="AO73" s="928"/>
      <c r="AP73" s="928"/>
      <c r="AQ73" s="928"/>
      <c r="AR73" s="928"/>
      <c r="AS73" s="928"/>
      <c r="AT73" s="932"/>
      <c r="AU73" s="933"/>
      <c r="AV73" s="934"/>
      <c r="AW73" s="934"/>
      <c r="AX73" s="934"/>
      <c r="AY73" s="934"/>
      <c r="AZ73" s="935"/>
    </row>
    <row r="74" spans="1:52">
      <c r="A74" s="927"/>
      <c r="B74" s="928"/>
      <c r="C74" s="929"/>
      <c r="D74" s="838"/>
      <c r="E74" s="838"/>
      <c r="F74" s="838"/>
      <c r="G74" s="838"/>
      <c r="H74" s="838"/>
      <c r="I74" s="838"/>
      <c r="J74" s="838"/>
      <c r="K74" s="930"/>
      <c r="L74" s="929"/>
      <c r="M74" s="838"/>
      <c r="N74" s="838"/>
      <c r="O74" s="838"/>
      <c r="P74" s="838"/>
      <c r="Q74" s="838"/>
      <c r="R74" s="838"/>
      <c r="S74" s="838"/>
      <c r="T74" s="838"/>
      <c r="U74" s="838"/>
      <c r="V74" s="838"/>
      <c r="W74" s="838"/>
      <c r="X74" s="838"/>
      <c r="Y74" s="838"/>
      <c r="Z74" s="930"/>
      <c r="AA74" s="931"/>
      <c r="AB74" s="928"/>
      <c r="AC74" s="928"/>
      <c r="AD74" s="928"/>
      <c r="AE74" s="932"/>
      <c r="AF74" s="931"/>
      <c r="AG74" s="928"/>
      <c r="AH74" s="928"/>
      <c r="AI74" s="928"/>
      <c r="AJ74" s="928"/>
      <c r="AK74" s="928"/>
      <c r="AL74" s="928"/>
      <c r="AM74" s="928"/>
      <c r="AN74" s="928"/>
      <c r="AO74" s="928"/>
      <c r="AP74" s="928"/>
      <c r="AQ74" s="928"/>
      <c r="AR74" s="928"/>
      <c r="AS74" s="928"/>
      <c r="AT74" s="932"/>
      <c r="AU74" s="933"/>
      <c r="AV74" s="934"/>
      <c r="AW74" s="934"/>
      <c r="AX74" s="934"/>
      <c r="AY74" s="934"/>
      <c r="AZ74" s="935"/>
    </row>
    <row r="75" spans="1:52">
      <c r="A75" s="927"/>
      <c r="B75" s="928"/>
      <c r="C75" s="929"/>
      <c r="D75" s="838"/>
      <c r="E75" s="838"/>
      <c r="F75" s="838"/>
      <c r="G75" s="838"/>
      <c r="H75" s="838"/>
      <c r="I75" s="838"/>
      <c r="J75" s="838"/>
      <c r="K75" s="930"/>
      <c r="L75" s="929"/>
      <c r="M75" s="838"/>
      <c r="N75" s="838"/>
      <c r="O75" s="838"/>
      <c r="P75" s="838"/>
      <c r="Q75" s="838"/>
      <c r="R75" s="838"/>
      <c r="S75" s="838"/>
      <c r="T75" s="838"/>
      <c r="U75" s="838"/>
      <c r="V75" s="838"/>
      <c r="W75" s="838"/>
      <c r="X75" s="838"/>
      <c r="Y75" s="838"/>
      <c r="Z75" s="930"/>
      <c r="AA75" s="931"/>
      <c r="AB75" s="928"/>
      <c r="AC75" s="928"/>
      <c r="AD75" s="928"/>
      <c r="AE75" s="932"/>
      <c r="AF75" s="931"/>
      <c r="AG75" s="928"/>
      <c r="AH75" s="928"/>
      <c r="AI75" s="928"/>
      <c r="AJ75" s="928"/>
      <c r="AK75" s="928"/>
      <c r="AL75" s="928"/>
      <c r="AM75" s="928"/>
      <c r="AN75" s="928"/>
      <c r="AO75" s="928"/>
      <c r="AP75" s="928"/>
      <c r="AQ75" s="928"/>
      <c r="AR75" s="928"/>
      <c r="AS75" s="928"/>
      <c r="AT75" s="932"/>
      <c r="AU75" s="933"/>
      <c r="AV75" s="934"/>
      <c r="AW75" s="934"/>
      <c r="AX75" s="934"/>
      <c r="AY75" s="934"/>
      <c r="AZ75" s="935"/>
    </row>
    <row r="76" spans="1:52">
      <c r="A76" s="927"/>
      <c r="B76" s="928"/>
      <c r="C76" s="929"/>
      <c r="D76" s="838"/>
      <c r="E76" s="838"/>
      <c r="F76" s="838"/>
      <c r="G76" s="838"/>
      <c r="H76" s="838"/>
      <c r="I76" s="838"/>
      <c r="J76" s="838"/>
      <c r="K76" s="930"/>
      <c r="L76" s="929"/>
      <c r="M76" s="838"/>
      <c r="N76" s="838"/>
      <c r="O76" s="838"/>
      <c r="P76" s="838"/>
      <c r="Q76" s="838"/>
      <c r="R76" s="838"/>
      <c r="S76" s="838"/>
      <c r="T76" s="838"/>
      <c r="U76" s="838"/>
      <c r="V76" s="838"/>
      <c r="W76" s="838"/>
      <c r="X76" s="838"/>
      <c r="Y76" s="838"/>
      <c r="Z76" s="930"/>
      <c r="AA76" s="931"/>
      <c r="AB76" s="928"/>
      <c r="AC76" s="928"/>
      <c r="AD76" s="928"/>
      <c r="AE76" s="932"/>
      <c r="AF76" s="931"/>
      <c r="AG76" s="928"/>
      <c r="AH76" s="928"/>
      <c r="AI76" s="928"/>
      <c r="AJ76" s="928"/>
      <c r="AK76" s="928"/>
      <c r="AL76" s="928"/>
      <c r="AM76" s="928"/>
      <c r="AN76" s="928"/>
      <c r="AO76" s="928"/>
      <c r="AP76" s="928"/>
      <c r="AQ76" s="928"/>
      <c r="AR76" s="928"/>
      <c r="AS76" s="928"/>
      <c r="AT76" s="932"/>
      <c r="AU76" s="933"/>
      <c r="AV76" s="934"/>
      <c r="AW76" s="934"/>
      <c r="AX76" s="934"/>
      <c r="AY76" s="934"/>
      <c r="AZ76" s="935"/>
    </row>
    <row r="77" spans="1:52">
      <c r="A77" s="927"/>
      <c r="B77" s="928"/>
      <c r="C77" s="929"/>
      <c r="D77" s="838"/>
      <c r="E77" s="838"/>
      <c r="F77" s="838"/>
      <c r="G77" s="838"/>
      <c r="H77" s="838"/>
      <c r="I77" s="838"/>
      <c r="J77" s="838"/>
      <c r="K77" s="930"/>
      <c r="L77" s="929"/>
      <c r="M77" s="838"/>
      <c r="N77" s="838"/>
      <c r="O77" s="838"/>
      <c r="P77" s="838"/>
      <c r="Q77" s="838"/>
      <c r="R77" s="838"/>
      <c r="S77" s="838"/>
      <c r="T77" s="838"/>
      <c r="U77" s="838"/>
      <c r="V77" s="838"/>
      <c r="W77" s="838"/>
      <c r="X77" s="838"/>
      <c r="Y77" s="838"/>
      <c r="Z77" s="930"/>
      <c r="AA77" s="931"/>
      <c r="AB77" s="928"/>
      <c r="AC77" s="928"/>
      <c r="AD77" s="928"/>
      <c r="AE77" s="932"/>
      <c r="AF77" s="931"/>
      <c r="AG77" s="928"/>
      <c r="AH77" s="928"/>
      <c r="AI77" s="928"/>
      <c r="AJ77" s="928"/>
      <c r="AK77" s="928"/>
      <c r="AL77" s="928"/>
      <c r="AM77" s="928"/>
      <c r="AN77" s="928"/>
      <c r="AO77" s="928"/>
      <c r="AP77" s="928"/>
      <c r="AQ77" s="928"/>
      <c r="AR77" s="928"/>
      <c r="AS77" s="928"/>
      <c r="AT77" s="932"/>
      <c r="AU77" s="933"/>
      <c r="AV77" s="934"/>
      <c r="AW77" s="934"/>
      <c r="AX77" s="934"/>
      <c r="AY77" s="934"/>
      <c r="AZ77" s="935"/>
    </row>
    <row r="78" spans="1:52">
      <c r="A78" s="927"/>
      <c r="B78" s="928"/>
      <c r="C78" s="929"/>
      <c r="D78" s="838"/>
      <c r="E78" s="838"/>
      <c r="F78" s="838"/>
      <c r="G78" s="838"/>
      <c r="H78" s="838"/>
      <c r="I78" s="838"/>
      <c r="J78" s="838"/>
      <c r="K78" s="930"/>
      <c r="L78" s="929"/>
      <c r="M78" s="838"/>
      <c r="N78" s="838"/>
      <c r="O78" s="838"/>
      <c r="P78" s="838"/>
      <c r="Q78" s="838"/>
      <c r="R78" s="838"/>
      <c r="S78" s="838"/>
      <c r="T78" s="838"/>
      <c r="U78" s="838"/>
      <c r="V78" s="838"/>
      <c r="W78" s="838"/>
      <c r="X78" s="838"/>
      <c r="Y78" s="838"/>
      <c r="Z78" s="930"/>
      <c r="AA78" s="931"/>
      <c r="AB78" s="928"/>
      <c r="AC78" s="928"/>
      <c r="AD78" s="928"/>
      <c r="AE78" s="932"/>
      <c r="AF78" s="931"/>
      <c r="AG78" s="928"/>
      <c r="AH78" s="928"/>
      <c r="AI78" s="928"/>
      <c r="AJ78" s="928"/>
      <c r="AK78" s="928"/>
      <c r="AL78" s="928"/>
      <c r="AM78" s="928"/>
      <c r="AN78" s="928"/>
      <c r="AO78" s="928"/>
      <c r="AP78" s="928"/>
      <c r="AQ78" s="928"/>
      <c r="AR78" s="928"/>
      <c r="AS78" s="928"/>
      <c r="AT78" s="932"/>
      <c r="AU78" s="933"/>
      <c r="AV78" s="934"/>
      <c r="AW78" s="934"/>
      <c r="AX78" s="934"/>
      <c r="AY78" s="934"/>
      <c r="AZ78" s="935"/>
    </row>
    <row r="79" spans="1:52">
      <c r="A79" s="927"/>
      <c r="B79" s="928"/>
      <c r="C79" s="929"/>
      <c r="D79" s="838"/>
      <c r="E79" s="838"/>
      <c r="F79" s="838"/>
      <c r="G79" s="838"/>
      <c r="H79" s="838"/>
      <c r="I79" s="838"/>
      <c r="J79" s="838"/>
      <c r="K79" s="930"/>
      <c r="L79" s="929"/>
      <c r="M79" s="838"/>
      <c r="N79" s="838"/>
      <c r="O79" s="838"/>
      <c r="P79" s="838"/>
      <c r="Q79" s="838"/>
      <c r="R79" s="838"/>
      <c r="S79" s="838"/>
      <c r="T79" s="838"/>
      <c r="U79" s="838"/>
      <c r="V79" s="838"/>
      <c r="W79" s="838"/>
      <c r="X79" s="838"/>
      <c r="Y79" s="838"/>
      <c r="Z79" s="930"/>
      <c r="AA79" s="931"/>
      <c r="AB79" s="928"/>
      <c r="AC79" s="928"/>
      <c r="AD79" s="928"/>
      <c r="AE79" s="932"/>
      <c r="AF79" s="931"/>
      <c r="AG79" s="928"/>
      <c r="AH79" s="928"/>
      <c r="AI79" s="928"/>
      <c r="AJ79" s="928"/>
      <c r="AK79" s="928"/>
      <c r="AL79" s="928"/>
      <c r="AM79" s="928"/>
      <c r="AN79" s="928"/>
      <c r="AO79" s="928"/>
      <c r="AP79" s="928"/>
      <c r="AQ79" s="928"/>
      <c r="AR79" s="928"/>
      <c r="AS79" s="928"/>
      <c r="AT79" s="932"/>
      <c r="AU79" s="933"/>
      <c r="AV79" s="934"/>
      <c r="AW79" s="934"/>
      <c r="AX79" s="934"/>
      <c r="AY79" s="934"/>
      <c r="AZ79" s="935"/>
    </row>
    <row r="80" spans="1:52">
      <c r="A80" s="927"/>
      <c r="B80" s="928"/>
      <c r="C80" s="929"/>
      <c r="D80" s="838"/>
      <c r="E80" s="838"/>
      <c r="F80" s="838"/>
      <c r="G80" s="838"/>
      <c r="H80" s="838"/>
      <c r="I80" s="838"/>
      <c r="J80" s="838"/>
      <c r="K80" s="930"/>
      <c r="L80" s="929"/>
      <c r="M80" s="838"/>
      <c r="N80" s="838"/>
      <c r="O80" s="838"/>
      <c r="P80" s="838"/>
      <c r="Q80" s="838"/>
      <c r="R80" s="838"/>
      <c r="S80" s="838"/>
      <c r="T80" s="838"/>
      <c r="U80" s="838"/>
      <c r="V80" s="838"/>
      <c r="W80" s="838"/>
      <c r="X80" s="838"/>
      <c r="Y80" s="838"/>
      <c r="Z80" s="930"/>
      <c r="AA80" s="931"/>
      <c r="AB80" s="928"/>
      <c r="AC80" s="928"/>
      <c r="AD80" s="928"/>
      <c r="AE80" s="932"/>
      <c r="AF80" s="931"/>
      <c r="AG80" s="928"/>
      <c r="AH80" s="928"/>
      <c r="AI80" s="928"/>
      <c r="AJ80" s="928"/>
      <c r="AK80" s="928"/>
      <c r="AL80" s="928"/>
      <c r="AM80" s="928"/>
      <c r="AN80" s="928"/>
      <c r="AO80" s="928"/>
      <c r="AP80" s="928"/>
      <c r="AQ80" s="928"/>
      <c r="AR80" s="928"/>
      <c r="AS80" s="928"/>
      <c r="AT80" s="932"/>
      <c r="AU80" s="933"/>
      <c r="AV80" s="934"/>
      <c r="AW80" s="934"/>
      <c r="AX80" s="934"/>
      <c r="AY80" s="934"/>
      <c r="AZ80" s="935"/>
    </row>
    <row r="81" spans="1:52">
      <c r="A81" s="927"/>
      <c r="B81" s="928"/>
      <c r="C81" s="929"/>
      <c r="D81" s="838"/>
      <c r="E81" s="838"/>
      <c r="F81" s="838"/>
      <c r="G81" s="838"/>
      <c r="H81" s="838"/>
      <c r="I81" s="838"/>
      <c r="J81" s="838"/>
      <c r="K81" s="930"/>
      <c r="L81" s="929"/>
      <c r="M81" s="838"/>
      <c r="N81" s="838"/>
      <c r="O81" s="838"/>
      <c r="P81" s="838"/>
      <c r="Q81" s="838"/>
      <c r="R81" s="838"/>
      <c r="S81" s="838"/>
      <c r="T81" s="838"/>
      <c r="U81" s="838"/>
      <c r="V81" s="838"/>
      <c r="W81" s="838"/>
      <c r="X81" s="838"/>
      <c r="Y81" s="838"/>
      <c r="Z81" s="930"/>
      <c r="AA81" s="931"/>
      <c r="AB81" s="928"/>
      <c r="AC81" s="928"/>
      <c r="AD81" s="928"/>
      <c r="AE81" s="932"/>
      <c r="AF81" s="931"/>
      <c r="AG81" s="928"/>
      <c r="AH81" s="928"/>
      <c r="AI81" s="928"/>
      <c r="AJ81" s="928"/>
      <c r="AK81" s="928"/>
      <c r="AL81" s="928"/>
      <c r="AM81" s="928"/>
      <c r="AN81" s="928"/>
      <c r="AO81" s="928"/>
      <c r="AP81" s="928"/>
      <c r="AQ81" s="928"/>
      <c r="AR81" s="928"/>
      <c r="AS81" s="928"/>
      <c r="AT81" s="932"/>
      <c r="AU81" s="933"/>
      <c r="AV81" s="934"/>
      <c r="AW81" s="934"/>
      <c r="AX81" s="934"/>
      <c r="AY81" s="934"/>
      <c r="AZ81" s="935"/>
    </row>
    <row r="82" spans="1:52">
      <c r="A82" s="927"/>
      <c r="B82" s="928"/>
      <c r="C82" s="929"/>
      <c r="D82" s="838"/>
      <c r="E82" s="838"/>
      <c r="F82" s="838"/>
      <c r="G82" s="838"/>
      <c r="H82" s="838"/>
      <c r="I82" s="838"/>
      <c r="J82" s="838"/>
      <c r="K82" s="930"/>
      <c r="L82" s="929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8"/>
      <c r="X82" s="838"/>
      <c r="Y82" s="838"/>
      <c r="Z82" s="930"/>
      <c r="AA82" s="931"/>
      <c r="AB82" s="928"/>
      <c r="AC82" s="928"/>
      <c r="AD82" s="928"/>
      <c r="AE82" s="932"/>
      <c r="AF82" s="931"/>
      <c r="AG82" s="928"/>
      <c r="AH82" s="928"/>
      <c r="AI82" s="928"/>
      <c r="AJ82" s="928"/>
      <c r="AK82" s="928"/>
      <c r="AL82" s="928"/>
      <c r="AM82" s="928"/>
      <c r="AN82" s="928"/>
      <c r="AO82" s="928"/>
      <c r="AP82" s="928"/>
      <c r="AQ82" s="928"/>
      <c r="AR82" s="928"/>
      <c r="AS82" s="928"/>
      <c r="AT82" s="932"/>
      <c r="AU82" s="933"/>
      <c r="AV82" s="934"/>
      <c r="AW82" s="934"/>
      <c r="AX82" s="934"/>
      <c r="AY82" s="934"/>
      <c r="AZ82" s="935"/>
    </row>
    <row r="83" spans="1:52" ht="13.5" thickBot="1">
      <c r="A83" s="936"/>
      <c r="B83" s="937"/>
      <c r="C83" s="938"/>
      <c r="D83" s="939"/>
      <c r="E83" s="939"/>
      <c r="F83" s="939"/>
      <c r="G83" s="939"/>
      <c r="H83" s="939"/>
      <c r="I83" s="939"/>
      <c r="J83" s="939"/>
      <c r="K83" s="940"/>
      <c r="L83" s="941"/>
      <c r="M83" s="942"/>
      <c r="N83" s="942"/>
      <c r="O83" s="942"/>
      <c r="P83" s="942"/>
      <c r="Q83" s="942"/>
      <c r="R83" s="942"/>
      <c r="S83" s="942"/>
      <c r="T83" s="942"/>
      <c r="U83" s="942"/>
      <c r="V83" s="942"/>
      <c r="W83" s="942"/>
      <c r="X83" s="942"/>
      <c r="Y83" s="942"/>
      <c r="Z83" s="943"/>
      <c r="AA83" s="944"/>
      <c r="AB83" s="937"/>
      <c r="AC83" s="937"/>
      <c r="AD83" s="937"/>
      <c r="AE83" s="945"/>
      <c r="AF83" s="944"/>
      <c r="AG83" s="937"/>
      <c r="AH83" s="937"/>
      <c r="AI83" s="937"/>
      <c r="AJ83" s="937"/>
      <c r="AK83" s="937"/>
      <c r="AL83" s="937"/>
      <c r="AM83" s="937"/>
      <c r="AN83" s="937"/>
      <c r="AO83" s="937"/>
      <c r="AP83" s="937"/>
      <c r="AQ83" s="937"/>
      <c r="AR83" s="937"/>
      <c r="AS83" s="937"/>
      <c r="AT83" s="945"/>
      <c r="AU83" s="946"/>
      <c r="AV83" s="947"/>
      <c r="AW83" s="947"/>
      <c r="AX83" s="947"/>
      <c r="AY83" s="947"/>
      <c r="AZ83" s="948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3"/>
  <sheetViews>
    <sheetView view="pageBreakPreview" topLeftCell="A13" zoomScale="115" zoomScaleNormal="100" zoomScaleSheetLayoutView="115" workbookViewId="0">
      <selection activeCell="R35" sqref="R35"/>
    </sheetView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683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8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684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839</v>
      </c>
      <c r="X5" s="214"/>
      <c r="Y5" s="570"/>
      <c r="Z5" s="570" t="s">
        <v>685</v>
      </c>
      <c r="AA5" s="214"/>
      <c r="AB5" s="214"/>
      <c r="AC5" s="214"/>
      <c r="AD5" s="214"/>
      <c r="AE5" s="214"/>
      <c r="AF5" s="214"/>
      <c r="AG5" s="224"/>
    </row>
    <row r="6" spans="1:33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>
      <c r="A7" s="306" t="s">
        <v>666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>
      <c r="A9" s="200" t="s">
        <v>658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>
      <c r="A10" s="807"/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7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11"/>
    </row>
    <row r="11" spans="1:33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7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11"/>
    </row>
    <row r="12" spans="1:33">
      <c r="A12" s="80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7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11"/>
    </row>
    <row r="13" spans="1:33">
      <c r="A13" s="807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7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11"/>
    </row>
    <row r="14" spans="1:33" ht="13.5" thickBo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09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2"/>
    </row>
    <row r="15" spans="1:33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14"/>
      <c r="W15" s="814"/>
      <c r="X15" s="814"/>
      <c r="Y15" s="814"/>
      <c r="Z15" s="814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000000000000004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13"/>
      <c r="L17" s="813"/>
      <c r="M17" s="813"/>
      <c r="N17" s="257" t="s">
        <v>303</v>
      </c>
      <c r="O17" s="181"/>
      <c r="P17" s="49"/>
      <c r="Q17" s="49"/>
      <c r="R17" s="49"/>
      <c r="S17" s="49"/>
      <c r="T17" s="49"/>
      <c r="U17" s="181"/>
      <c r="V17" s="815"/>
      <c r="W17" s="815"/>
      <c r="X17" s="815"/>
      <c r="Y17" s="815"/>
      <c r="Z17" s="815"/>
      <c r="AA17" s="567" t="s">
        <v>216</v>
      </c>
      <c r="AB17" s="49"/>
      <c r="AC17" s="49"/>
      <c r="AD17" s="49"/>
      <c r="AE17" s="49"/>
      <c r="AF17" s="49"/>
      <c r="AG17" s="266"/>
    </row>
    <row r="18" spans="1:33" ht="4.9000000000000004" customHeight="1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>
      <c r="A19" s="300"/>
      <c r="B19" s="49"/>
      <c r="C19" s="49"/>
      <c r="D19" s="49"/>
      <c r="E19" s="567" t="s">
        <v>686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15"/>
      <c r="W19" s="815"/>
      <c r="X19" s="815"/>
      <c r="Y19" s="815"/>
      <c r="Z19" s="815"/>
      <c r="AA19" s="49"/>
      <c r="AB19" s="49"/>
      <c r="AC19" s="49"/>
      <c r="AD19" s="46" t="s">
        <v>28</v>
      </c>
      <c r="AE19" s="46"/>
      <c r="AF19" s="49"/>
      <c r="AG19" s="266"/>
    </row>
    <row r="20" spans="1:33" ht="4.9000000000000004" customHeight="1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>
      <c r="A22" s="300"/>
      <c r="B22" s="49"/>
      <c r="C22" s="49"/>
      <c r="D22" s="49"/>
      <c r="E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>
      <c r="A23" s="23" t="s">
        <v>30</v>
      </c>
      <c r="B23" s="25"/>
      <c r="C23" s="25"/>
      <c r="D23" s="25"/>
      <c r="F23" s="806"/>
      <c r="G23" s="806"/>
      <c r="H23" s="806"/>
      <c r="I23" s="25"/>
      <c r="J23" s="565" t="s">
        <v>57</v>
      </c>
      <c r="K23" s="806"/>
      <c r="L23" s="806"/>
      <c r="M23" s="25"/>
      <c r="N23" s="565" t="s">
        <v>57</v>
      </c>
      <c r="O23" s="815">
        <v>24</v>
      </c>
      <c r="P23" s="815"/>
      <c r="Q23" s="815"/>
      <c r="R23" s="25" t="s">
        <v>864</v>
      </c>
      <c r="S23" s="25"/>
      <c r="T23" s="25"/>
      <c r="U23" s="25"/>
      <c r="V23" s="25"/>
      <c r="W23" s="25"/>
      <c r="X23" s="25"/>
      <c r="Y23" s="25"/>
      <c r="Z23" s="25"/>
      <c r="AA23" s="25"/>
      <c r="AC23" s="823">
        <f>F23*K23*O23</f>
        <v>0</v>
      </c>
      <c r="AD23" s="823"/>
      <c r="AE23" s="823"/>
      <c r="AF23" s="823"/>
      <c r="AG23" s="217"/>
    </row>
    <row r="24" spans="1:33">
      <c r="A24" s="23"/>
      <c r="B24" s="25"/>
      <c r="C24" s="25"/>
      <c r="D24" s="25"/>
      <c r="F24" s="25" t="s">
        <v>30</v>
      </c>
      <c r="G24" s="25"/>
      <c r="H24" s="25"/>
      <c r="I24" s="25"/>
      <c r="J24" s="25"/>
      <c r="K24" s="25" t="s">
        <v>56</v>
      </c>
      <c r="L24" s="25"/>
      <c r="M24" s="25"/>
      <c r="N24" s="25"/>
      <c r="O24" s="25"/>
      <c r="P24" s="25"/>
      <c r="Q24" s="25"/>
      <c r="R24" s="25" t="s">
        <v>687</v>
      </c>
      <c r="S24" s="25"/>
      <c r="T24" s="25"/>
      <c r="U24" s="25"/>
      <c r="V24" s="25"/>
      <c r="W24" s="25"/>
      <c r="X24" s="25"/>
      <c r="Y24" s="25"/>
      <c r="Z24" s="25"/>
      <c r="AA24" s="25"/>
      <c r="AC24" s="25"/>
      <c r="AD24" s="25"/>
      <c r="AE24" s="25"/>
      <c r="AF24" s="25"/>
      <c r="AG24" s="217"/>
    </row>
    <row r="25" spans="1:33" ht="4.9000000000000004" customHeight="1">
      <c r="A25" s="300"/>
      <c r="B25" s="49"/>
      <c r="C25" s="49"/>
      <c r="D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C25" s="49"/>
      <c r="AD25" s="49"/>
      <c r="AE25" s="49"/>
      <c r="AF25" s="49"/>
      <c r="AG25" s="266"/>
    </row>
    <row r="26" spans="1:33">
      <c r="A26" s="23" t="s">
        <v>30</v>
      </c>
      <c r="B26" s="25"/>
      <c r="C26" s="25"/>
      <c r="D26" s="25"/>
      <c r="F26" s="806"/>
      <c r="G26" s="806"/>
      <c r="H26" s="806"/>
      <c r="I26" s="25"/>
      <c r="J26" s="565" t="s">
        <v>57</v>
      </c>
      <c r="K26" s="806"/>
      <c r="L26" s="806"/>
      <c r="M26" s="25"/>
      <c r="N26" s="565" t="s">
        <v>57</v>
      </c>
      <c r="O26" s="815">
        <v>40</v>
      </c>
      <c r="P26" s="815"/>
      <c r="Q26" s="815"/>
      <c r="R26" s="49" t="s">
        <v>865</v>
      </c>
      <c r="S26" s="25"/>
      <c r="T26" s="25"/>
      <c r="U26" s="25"/>
      <c r="V26" s="25"/>
      <c r="W26" s="25"/>
      <c r="X26" s="25"/>
      <c r="Y26" s="25"/>
      <c r="Z26" s="25"/>
      <c r="AA26" s="25"/>
      <c r="AC26" s="823">
        <f>F26*K26*O26</f>
        <v>0</v>
      </c>
      <c r="AD26" s="823"/>
      <c r="AE26" s="823"/>
      <c r="AF26" s="823"/>
      <c r="AG26" s="217"/>
    </row>
    <row r="27" spans="1:33">
      <c r="A27" s="23"/>
      <c r="B27" s="25"/>
      <c r="C27" s="25"/>
      <c r="D27" s="25"/>
      <c r="F27" s="25" t="s">
        <v>30</v>
      </c>
      <c r="G27" s="25"/>
      <c r="H27" s="25"/>
      <c r="I27" s="25"/>
      <c r="J27" s="25"/>
      <c r="K27" s="25" t="s">
        <v>56</v>
      </c>
      <c r="L27" s="25"/>
      <c r="M27" s="25"/>
      <c r="N27" s="25"/>
      <c r="O27" s="25"/>
      <c r="P27" s="25"/>
      <c r="Q27" s="25"/>
      <c r="R27" s="49" t="s">
        <v>688</v>
      </c>
      <c r="S27" s="25"/>
      <c r="T27" s="25"/>
      <c r="U27" s="25"/>
      <c r="V27" s="25"/>
      <c r="W27" s="25"/>
      <c r="X27" s="25"/>
      <c r="Y27" s="25"/>
      <c r="Z27" s="25"/>
      <c r="AA27" s="25"/>
      <c r="AC27" s="25"/>
      <c r="AD27" s="25"/>
      <c r="AE27" s="25"/>
      <c r="AF27" s="25"/>
      <c r="AG27" s="217"/>
    </row>
    <row r="28" spans="1:33" ht="4.9000000000000004" customHeight="1">
      <c r="A28" s="23"/>
      <c r="B28" s="25"/>
      <c r="C28" s="25"/>
      <c r="D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C28" s="25"/>
      <c r="AD28" s="25"/>
      <c r="AE28" s="25"/>
      <c r="AF28" s="25"/>
      <c r="AG28" s="217"/>
    </row>
    <row r="29" spans="1:33">
      <c r="A29" s="23" t="s">
        <v>253</v>
      </c>
      <c r="B29" s="25"/>
      <c r="C29" s="25"/>
      <c r="D29" s="25"/>
      <c r="F29" s="806"/>
      <c r="G29" s="806"/>
      <c r="H29" s="806"/>
      <c r="I29" s="49"/>
      <c r="J29" s="565" t="s">
        <v>57</v>
      </c>
      <c r="K29" s="806"/>
      <c r="L29" s="806"/>
      <c r="M29" s="49"/>
      <c r="N29" s="565" t="s">
        <v>57</v>
      </c>
      <c r="O29" s="815">
        <v>0.08</v>
      </c>
      <c r="P29" s="815"/>
      <c r="Q29" s="815"/>
      <c r="R29" s="25" t="s">
        <v>862</v>
      </c>
      <c r="S29" s="25"/>
      <c r="T29" s="25"/>
      <c r="U29" s="25"/>
      <c r="V29" s="25"/>
      <c r="W29" s="25"/>
      <c r="X29" s="25"/>
      <c r="Y29" s="25"/>
      <c r="Z29" s="25"/>
      <c r="AA29" s="25"/>
      <c r="AC29" s="823">
        <f>F29*K29*O29</f>
        <v>0</v>
      </c>
      <c r="AD29" s="823"/>
      <c r="AE29" s="823"/>
      <c r="AF29" s="823"/>
      <c r="AG29" s="217"/>
    </row>
    <row r="30" spans="1:33">
      <c r="A30" s="23" t="s">
        <v>255</v>
      </c>
      <c r="B30" s="25"/>
      <c r="C30" s="25"/>
      <c r="D30" s="25"/>
      <c r="F30" s="25" t="s">
        <v>30</v>
      </c>
      <c r="G30" s="25"/>
      <c r="H30" s="25"/>
      <c r="I30" s="49"/>
      <c r="J30" s="49"/>
      <c r="K30" s="49" t="s">
        <v>247</v>
      </c>
      <c r="L30" s="49"/>
      <c r="M30" s="49"/>
      <c r="N30" s="25"/>
      <c r="O30" s="25"/>
      <c r="P30" s="25"/>
      <c r="Q30" s="25"/>
      <c r="R30" s="25" t="s">
        <v>689</v>
      </c>
      <c r="S30" s="25"/>
      <c r="T30" s="25"/>
      <c r="U30" s="25"/>
      <c r="V30" s="25"/>
      <c r="W30" s="25"/>
      <c r="X30" s="25"/>
      <c r="Y30" s="25"/>
      <c r="Z30" s="25"/>
      <c r="AA30" s="25"/>
      <c r="AC30" s="25"/>
      <c r="AD30" s="25"/>
      <c r="AE30" s="25"/>
      <c r="AF30" s="25"/>
      <c r="AG30" s="217"/>
    </row>
    <row r="31" spans="1:33" ht="4.9000000000000004" customHeight="1">
      <c r="A31" s="23"/>
      <c r="B31" s="25"/>
      <c r="C31" s="25"/>
      <c r="D31" s="25"/>
      <c r="F31" s="25"/>
      <c r="G31" s="25"/>
      <c r="H31" s="25"/>
      <c r="I31" s="25"/>
      <c r="J31" s="25"/>
      <c r="K31" s="25"/>
      <c r="L31" s="25"/>
      <c r="M31" s="25"/>
      <c r="N31" s="49"/>
      <c r="O31" s="213"/>
      <c r="P31" s="165"/>
      <c r="Q31" s="25"/>
      <c r="R31" s="25"/>
      <c r="S31" s="213"/>
      <c r="T31" s="25"/>
      <c r="U31" s="165"/>
      <c r="V31" s="25"/>
      <c r="W31" s="215"/>
      <c r="X31" s="215"/>
      <c r="Y31" s="215"/>
      <c r="Z31" s="215"/>
      <c r="AA31" s="25"/>
      <c r="AC31" s="165"/>
      <c r="AD31" s="165"/>
      <c r="AE31" s="213"/>
      <c r="AF31" s="25"/>
      <c r="AG31" s="217"/>
    </row>
    <row r="32" spans="1:33">
      <c r="A32" s="23" t="s">
        <v>253</v>
      </c>
      <c r="B32" s="25"/>
      <c r="C32" s="25"/>
      <c r="D32" s="25"/>
      <c r="F32" s="806"/>
      <c r="G32" s="806"/>
      <c r="H32" s="806"/>
      <c r="I32" s="49"/>
      <c r="J32" s="565" t="s">
        <v>57</v>
      </c>
      <c r="K32" s="806"/>
      <c r="L32" s="806"/>
      <c r="M32" s="49"/>
      <c r="N32" s="565" t="s">
        <v>57</v>
      </c>
      <c r="O32" s="815">
        <v>0.12</v>
      </c>
      <c r="P32" s="815"/>
      <c r="Q32" s="815"/>
      <c r="R32" s="25" t="s">
        <v>862</v>
      </c>
      <c r="S32" s="25"/>
      <c r="T32" s="25"/>
      <c r="U32" s="25"/>
      <c r="V32" s="25"/>
      <c r="W32" s="25"/>
      <c r="X32" s="25"/>
      <c r="Y32" s="25"/>
      <c r="Z32" s="25"/>
      <c r="AA32" s="25"/>
      <c r="AC32" s="823">
        <f>F32*K32*O32</f>
        <v>0</v>
      </c>
      <c r="AD32" s="823"/>
      <c r="AE32" s="823"/>
      <c r="AF32" s="823"/>
      <c r="AG32" s="217"/>
    </row>
    <row r="33" spans="1:33">
      <c r="A33" s="23" t="s">
        <v>254</v>
      </c>
      <c r="B33" s="25"/>
      <c r="C33" s="25"/>
      <c r="D33" s="25"/>
      <c r="F33" s="25" t="s">
        <v>30</v>
      </c>
      <c r="G33" s="25"/>
      <c r="H33" s="25"/>
      <c r="I33" s="49"/>
      <c r="J33" s="49"/>
      <c r="K33" s="49" t="s">
        <v>247</v>
      </c>
      <c r="L33" s="49"/>
      <c r="M33" s="49"/>
      <c r="N33" s="25"/>
      <c r="O33" s="25"/>
      <c r="P33" s="25"/>
      <c r="Q33" s="25"/>
      <c r="R33" s="25" t="s">
        <v>689</v>
      </c>
      <c r="S33" s="25"/>
      <c r="T33" s="25"/>
      <c r="U33" s="25"/>
      <c r="V33" s="25"/>
      <c r="W33" s="25"/>
      <c r="X33" s="25"/>
      <c r="Y33" s="25"/>
      <c r="Z33" s="25"/>
      <c r="AA33" s="25"/>
      <c r="AC33" s="25"/>
      <c r="AD33" s="25"/>
      <c r="AE33" s="25"/>
      <c r="AF33" s="25"/>
      <c r="AG33" s="217"/>
    </row>
    <row r="34" spans="1:33" ht="4.9000000000000004" customHeight="1">
      <c r="A34" s="23"/>
      <c r="B34" s="25"/>
      <c r="C34" s="25"/>
      <c r="D34" s="25"/>
      <c r="F34" s="25"/>
      <c r="G34" s="25"/>
      <c r="H34" s="25"/>
      <c r="I34" s="25"/>
      <c r="J34" s="25"/>
      <c r="K34" s="25"/>
      <c r="L34" s="25"/>
      <c r="M34" s="25"/>
      <c r="N34" s="49"/>
      <c r="O34" s="213"/>
      <c r="P34" s="165"/>
      <c r="Q34" s="25"/>
      <c r="R34" s="25"/>
      <c r="S34" s="213"/>
      <c r="T34" s="25"/>
      <c r="U34" s="165"/>
      <c r="V34" s="25"/>
      <c r="W34" s="215"/>
      <c r="X34" s="215"/>
      <c r="Y34" s="215"/>
      <c r="Z34" s="215"/>
      <c r="AA34" s="25"/>
      <c r="AC34" s="165"/>
      <c r="AD34" s="165"/>
      <c r="AE34" s="213"/>
      <c r="AF34" s="25"/>
      <c r="AG34" s="217"/>
    </row>
    <row r="35" spans="1:33">
      <c r="A35" s="23" t="s">
        <v>336</v>
      </c>
      <c r="B35" s="25"/>
      <c r="C35" s="25"/>
      <c r="D35" s="25"/>
      <c r="F35" s="25"/>
      <c r="G35" s="25"/>
      <c r="H35" s="25"/>
      <c r="I35" s="25"/>
      <c r="J35" s="806"/>
      <c r="K35" s="806"/>
      <c r="L35" s="806"/>
      <c r="M35" s="25"/>
      <c r="N35" s="565" t="s">
        <v>57</v>
      </c>
      <c r="O35" s="815">
        <v>30</v>
      </c>
      <c r="P35" s="815"/>
      <c r="Q35" s="815"/>
      <c r="R35" s="25" t="s">
        <v>863</v>
      </c>
      <c r="S35" s="25"/>
      <c r="T35" s="25"/>
      <c r="U35" s="165"/>
      <c r="V35" s="25"/>
      <c r="W35" s="25"/>
      <c r="X35" s="25"/>
      <c r="Y35" s="25"/>
      <c r="Z35" s="25"/>
      <c r="AA35" s="25"/>
      <c r="AC35" s="823">
        <f>J35*O35</f>
        <v>0</v>
      </c>
      <c r="AD35" s="823"/>
      <c r="AE35" s="823"/>
      <c r="AF35" s="823"/>
      <c r="AG35" s="217"/>
    </row>
    <row r="36" spans="1:33">
      <c r="A36" s="23"/>
      <c r="B36" s="25"/>
      <c r="C36" s="25"/>
      <c r="D36" s="25"/>
      <c r="F36" s="25"/>
      <c r="G36" s="25"/>
      <c r="H36" s="25"/>
      <c r="I36" s="25"/>
      <c r="J36" s="25" t="s">
        <v>30</v>
      </c>
      <c r="K36" s="25"/>
      <c r="L36" s="25"/>
      <c r="M36" s="25"/>
      <c r="N36" s="25"/>
      <c r="O36" s="213"/>
      <c r="P36" s="165"/>
      <c r="Q36" s="25"/>
      <c r="R36" s="25" t="s">
        <v>691</v>
      </c>
      <c r="S36" s="213"/>
      <c r="T36" s="25"/>
      <c r="U36" s="165"/>
      <c r="V36" s="25"/>
      <c r="W36" s="215"/>
      <c r="X36" s="215"/>
      <c r="Y36" s="215"/>
      <c r="Z36" s="215"/>
      <c r="AA36" s="25"/>
      <c r="AC36" s="165"/>
      <c r="AD36" s="165"/>
      <c r="AE36" s="213"/>
      <c r="AF36" s="25"/>
      <c r="AG36" s="217"/>
    </row>
    <row r="37" spans="1:33" ht="4.9000000000000004" customHeight="1">
      <c r="A37" s="23"/>
      <c r="B37" s="25"/>
      <c r="C37" s="25"/>
      <c r="D37" s="25"/>
      <c r="F37" s="25"/>
      <c r="G37" s="25"/>
      <c r="H37" s="25"/>
      <c r="I37" s="25"/>
      <c r="J37" s="25"/>
      <c r="K37" s="25"/>
      <c r="L37" s="25"/>
      <c r="M37" s="25"/>
      <c r="N37" s="49"/>
      <c r="O37" s="213"/>
      <c r="P37" s="165"/>
      <c r="Q37" s="25"/>
      <c r="R37" s="25"/>
      <c r="S37" s="213"/>
      <c r="T37" s="25"/>
      <c r="U37" s="165"/>
      <c r="V37" s="25"/>
      <c r="W37" s="215"/>
      <c r="X37" s="215"/>
      <c r="Y37" s="215"/>
      <c r="Z37" s="215"/>
      <c r="AA37" s="25"/>
      <c r="AC37" s="165"/>
      <c r="AD37" s="165"/>
      <c r="AE37" s="213"/>
      <c r="AF37" s="25"/>
      <c r="AG37" s="217"/>
    </row>
    <row r="38" spans="1:33">
      <c r="A38" s="23" t="s">
        <v>336</v>
      </c>
      <c r="B38" s="25"/>
      <c r="C38" s="25"/>
      <c r="D38" s="25"/>
      <c r="F38" s="25"/>
      <c r="G38" s="25"/>
      <c r="H38" s="25"/>
      <c r="I38" s="25"/>
      <c r="J38" s="806"/>
      <c r="K38" s="806"/>
      <c r="L38" s="806"/>
      <c r="M38" s="25"/>
      <c r="N38" s="565" t="s">
        <v>57</v>
      </c>
      <c r="O38" s="815">
        <v>50</v>
      </c>
      <c r="P38" s="815"/>
      <c r="Q38" s="815"/>
      <c r="R38" s="25" t="s">
        <v>867</v>
      </c>
      <c r="S38" s="25"/>
      <c r="T38" s="25"/>
      <c r="U38" s="165"/>
      <c r="V38" s="25"/>
      <c r="W38" s="25"/>
      <c r="X38" s="25"/>
      <c r="Y38" s="25"/>
      <c r="Z38" s="25"/>
      <c r="AA38" s="25"/>
      <c r="AC38" s="823">
        <f>J38*O38</f>
        <v>0</v>
      </c>
      <c r="AD38" s="823"/>
      <c r="AE38" s="823"/>
      <c r="AF38" s="823"/>
      <c r="AG38" s="217"/>
    </row>
    <row r="39" spans="1:33">
      <c r="A39" s="23"/>
      <c r="B39" s="25"/>
      <c r="C39" s="25"/>
      <c r="D39" s="25"/>
      <c r="F39" s="25"/>
      <c r="G39" s="25"/>
      <c r="H39" s="25"/>
      <c r="I39" s="25"/>
      <c r="J39" s="25" t="s">
        <v>30</v>
      </c>
      <c r="K39" s="25"/>
      <c r="L39" s="25"/>
      <c r="M39" s="25"/>
      <c r="N39" s="25"/>
      <c r="O39" s="213"/>
      <c r="P39" s="165"/>
      <c r="Q39" s="25"/>
      <c r="R39" s="25" t="s">
        <v>690</v>
      </c>
      <c r="S39" s="213"/>
      <c r="T39" s="25"/>
      <c r="U39" s="165"/>
      <c r="V39" s="25"/>
      <c r="W39" s="215"/>
      <c r="X39" s="215"/>
      <c r="Y39" s="215"/>
      <c r="Z39" s="215"/>
      <c r="AA39" s="25"/>
      <c r="AC39" s="165"/>
      <c r="AD39" s="165"/>
      <c r="AE39" s="213"/>
      <c r="AF39" s="25"/>
      <c r="AG39" s="217"/>
    </row>
    <row r="40" spans="1:33" ht="4.9000000000000004" customHeight="1">
      <c r="A40" s="23"/>
      <c r="B40" s="25"/>
      <c r="C40" s="25"/>
      <c r="D40" s="25"/>
      <c r="F40" s="25"/>
      <c r="G40" s="25"/>
      <c r="H40" s="25"/>
      <c r="I40" s="25"/>
      <c r="J40" s="25"/>
      <c r="K40" s="25"/>
      <c r="L40" s="25"/>
      <c r="M40" s="25"/>
      <c r="N40" s="49"/>
      <c r="O40" s="213"/>
      <c r="P40" s="165"/>
      <c r="Q40" s="25"/>
      <c r="R40" s="25"/>
      <c r="S40" s="213"/>
      <c r="T40" s="25"/>
      <c r="U40" s="165"/>
      <c r="V40" s="25"/>
      <c r="W40" s="215"/>
      <c r="X40" s="215"/>
      <c r="Y40" s="215"/>
      <c r="Z40" s="215"/>
      <c r="AA40" s="25"/>
      <c r="AC40" s="165"/>
      <c r="AD40" s="165"/>
      <c r="AE40" s="213"/>
      <c r="AF40" s="25"/>
      <c r="AG40" s="217"/>
    </row>
    <row r="41" spans="1:33">
      <c r="A41" s="23" t="s">
        <v>204</v>
      </c>
      <c r="B41" s="25"/>
      <c r="C41" s="25"/>
      <c r="D41" s="25"/>
      <c r="F41" s="25"/>
      <c r="G41" s="25"/>
      <c r="H41" s="25"/>
      <c r="I41" s="25"/>
      <c r="J41" s="806"/>
      <c r="K41" s="806"/>
      <c r="L41" s="806"/>
      <c r="M41" s="25"/>
      <c r="N41" s="565" t="s">
        <v>57</v>
      </c>
      <c r="O41" s="815">
        <v>305</v>
      </c>
      <c r="P41" s="815"/>
      <c r="Q41" s="815"/>
      <c r="R41" s="25" t="s">
        <v>866</v>
      </c>
      <c r="S41" s="25"/>
      <c r="T41" s="25"/>
      <c r="U41" s="165"/>
      <c r="V41" s="25"/>
      <c r="W41" s="25"/>
      <c r="X41" s="25"/>
      <c r="Y41" s="25"/>
      <c r="Z41" s="25"/>
      <c r="AA41" s="25"/>
      <c r="AC41" s="823">
        <f>J41*O41</f>
        <v>0</v>
      </c>
      <c r="AD41" s="823"/>
      <c r="AE41" s="823"/>
      <c r="AF41" s="823"/>
      <c r="AG41" s="217"/>
    </row>
    <row r="42" spans="1:33">
      <c r="A42" s="23"/>
      <c r="B42" s="25"/>
      <c r="C42" s="25"/>
      <c r="D42" s="25"/>
      <c r="F42" s="25"/>
      <c r="G42" s="25"/>
      <c r="H42" s="25"/>
      <c r="I42" s="25"/>
      <c r="J42" s="25" t="s">
        <v>60</v>
      </c>
      <c r="K42" s="25"/>
      <c r="L42" s="25"/>
      <c r="M42" s="25"/>
      <c r="N42" s="25"/>
      <c r="O42" s="213"/>
      <c r="P42" s="165"/>
      <c r="Q42" s="25"/>
      <c r="R42" s="25"/>
      <c r="S42" s="213"/>
      <c r="T42" s="25"/>
      <c r="U42" s="165"/>
      <c r="V42" s="25"/>
      <c r="W42" s="215"/>
      <c r="X42" s="215"/>
      <c r="Y42" s="215"/>
      <c r="Z42" s="215"/>
      <c r="AA42" s="25"/>
      <c r="AB42" s="165"/>
      <c r="AC42" s="25"/>
      <c r="AD42" s="165"/>
      <c r="AE42" s="213"/>
      <c r="AF42" s="25"/>
      <c r="AG42" s="217"/>
    </row>
    <row r="43" spans="1:33" ht="4.9000000000000004" customHeight="1" thickBot="1">
      <c r="A43" s="218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304"/>
      <c r="P43" s="142"/>
      <c r="Q43" s="142"/>
      <c r="R43" s="142"/>
      <c r="S43" s="142"/>
      <c r="T43" s="304"/>
      <c r="U43" s="142"/>
      <c r="V43" s="142"/>
      <c r="W43" s="142"/>
      <c r="X43" s="142"/>
      <c r="Y43" s="142"/>
      <c r="Z43" s="142"/>
      <c r="AA43" s="142"/>
      <c r="AB43" s="304"/>
      <c r="AC43" s="142"/>
      <c r="AD43" s="304"/>
      <c r="AE43" s="142"/>
      <c r="AF43" s="142"/>
      <c r="AG43" s="219"/>
    </row>
    <row r="44" spans="1:33">
      <c r="A44" s="200" t="s">
        <v>304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37"/>
      <c r="O44" s="238"/>
      <c r="P44" s="201"/>
      <c r="Q44" s="201"/>
      <c r="R44" s="237"/>
      <c r="S44" s="201"/>
      <c r="T44" s="238"/>
      <c r="U44" s="201"/>
      <c r="V44" s="201"/>
      <c r="W44" s="239"/>
      <c r="X44" s="239"/>
      <c r="Y44" s="239"/>
      <c r="Z44" s="239"/>
      <c r="AA44" s="201"/>
      <c r="AB44" s="238"/>
      <c r="AC44" s="201"/>
      <c r="AD44" s="238"/>
      <c r="AE44" s="237"/>
      <c r="AF44" s="201"/>
      <c r="AG44" s="223"/>
    </row>
    <row r="45" spans="1:33" ht="4.9000000000000004" customHeight="1" thickBot="1">
      <c r="A45" s="2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17"/>
    </row>
    <row r="46" spans="1:33" ht="13.5" thickBot="1">
      <c r="A46" s="30"/>
      <c r="B46" s="25" t="s">
        <v>305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17"/>
    </row>
    <row r="47" spans="1:33" ht="4.9000000000000004" customHeight="1" thickBot="1">
      <c r="A47" s="2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17"/>
    </row>
    <row r="48" spans="1:33" ht="13.5" thickBot="1">
      <c r="A48" s="30"/>
      <c r="B48" s="25" t="s">
        <v>306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13"/>
      <c r="O48" s="165"/>
      <c r="P48" s="25"/>
      <c r="Q48" s="25"/>
      <c r="R48" s="213"/>
      <c r="S48" s="25"/>
      <c r="T48" s="165"/>
      <c r="U48" s="25"/>
      <c r="V48" s="25"/>
      <c r="W48" s="215"/>
      <c r="X48" s="215"/>
      <c r="Y48" s="215"/>
      <c r="Z48" s="215"/>
      <c r="AA48" s="25"/>
      <c r="AB48" s="165"/>
      <c r="AC48" s="25"/>
      <c r="AD48" s="165"/>
      <c r="AE48" s="213"/>
      <c r="AF48" s="25"/>
      <c r="AG48" s="217"/>
    </row>
    <row r="49" spans="1:33" ht="4.9000000000000004" customHeight="1">
      <c r="A49" s="23"/>
      <c r="B49" s="25"/>
      <c r="C49" s="4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65"/>
      <c r="P49" s="25"/>
      <c r="Q49" s="25"/>
      <c r="R49" s="25"/>
      <c r="S49" s="25"/>
      <c r="T49" s="165"/>
      <c r="U49" s="25"/>
      <c r="V49" s="25"/>
      <c r="W49" s="25"/>
      <c r="X49" s="25"/>
      <c r="Y49" s="25"/>
      <c r="Z49" s="25"/>
      <c r="AA49" s="25"/>
      <c r="AB49" s="165"/>
      <c r="AC49" s="25"/>
      <c r="AD49" s="165"/>
      <c r="AE49" s="25"/>
      <c r="AF49" s="25"/>
      <c r="AG49" s="217"/>
    </row>
    <row r="50" spans="1:33">
      <c r="A50" s="23"/>
      <c r="B50" s="25"/>
      <c r="C50" s="46" t="s">
        <v>29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567"/>
      <c r="S50" s="567"/>
      <c r="T50" s="568"/>
      <c r="U50" s="569" t="s">
        <v>307</v>
      </c>
      <c r="V50" s="88"/>
      <c r="W50" s="88"/>
      <c r="X50" s="824" t="s">
        <v>153</v>
      </c>
      <c r="Y50" s="825"/>
      <c r="Z50" s="825"/>
      <c r="AA50" s="825"/>
      <c r="AB50" s="826"/>
      <c r="AC50" s="25" t="s">
        <v>215</v>
      </c>
      <c r="AD50" s="25"/>
      <c r="AE50" s="25"/>
      <c r="AF50" s="25"/>
      <c r="AG50" s="217"/>
    </row>
    <row r="51" spans="1:33">
      <c r="A51" s="23"/>
      <c r="B51" s="70" t="s">
        <v>166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228"/>
      <c r="O51" s="166"/>
      <c r="P51" s="70"/>
      <c r="Q51" s="70"/>
      <c r="R51" s="229"/>
      <c r="S51" s="229"/>
      <c r="T51" s="232"/>
      <c r="U51" s="230" t="s">
        <v>220</v>
      </c>
      <c r="V51" s="89"/>
      <c r="W51" s="231"/>
      <c r="X51" s="827"/>
      <c r="Y51" s="828"/>
      <c r="Z51" s="828"/>
      <c r="AA51" s="828"/>
      <c r="AB51" s="829"/>
      <c r="AC51" s="166" t="s">
        <v>852</v>
      </c>
      <c r="AD51" s="166"/>
      <c r="AE51" s="228"/>
      <c r="AF51" s="25"/>
      <c r="AG51" s="217"/>
    </row>
    <row r="52" spans="1:33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65"/>
      <c r="U52" s="62"/>
      <c r="V52" s="66"/>
      <c r="W52" s="65"/>
      <c r="X52" s="816"/>
      <c r="Y52" s="817"/>
      <c r="Z52" s="817"/>
      <c r="AA52" s="817"/>
      <c r="AB52" s="818"/>
      <c r="AC52" s="25"/>
      <c r="AD52" s="25"/>
      <c r="AE52" s="25"/>
      <c r="AF52" s="66"/>
      <c r="AG52" s="268"/>
    </row>
    <row r="53" spans="1:33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5"/>
      <c r="U53" s="62"/>
      <c r="V53" s="25"/>
      <c r="W53" s="65"/>
      <c r="X53" s="830"/>
      <c r="Y53" s="823"/>
      <c r="Z53" s="823"/>
      <c r="AA53" s="823"/>
      <c r="AB53" s="831"/>
      <c r="AC53" s="25"/>
      <c r="AD53" s="25"/>
      <c r="AE53" s="25"/>
      <c r="AF53" s="25"/>
      <c r="AG53" s="217"/>
    </row>
    <row r="54" spans="1:33">
      <c r="A54" s="2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2"/>
      <c r="U54" s="71"/>
      <c r="V54" s="66"/>
      <c r="W54" s="72"/>
      <c r="X54" s="816"/>
      <c r="Y54" s="817"/>
      <c r="Z54" s="817"/>
      <c r="AA54" s="817"/>
      <c r="AB54" s="818"/>
      <c r="AC54" s="66"/>
      <c r="AD54" s="66"/>
      <c r="AE54" s="66"/>
      <c r="AF54" s="66"/>
      <c r="AG54" s="268"/>
    </row>
    <row r="55" spans="1:33">
      <c r="A55" s="2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65"/>
      <c r="U55" s="62"/>
      <c r="V55" s="25"/>
      <c r="W55" s="65"/>
      <c r="X55" s="830"/>
      <c r="Y55" s="823"/>
      <c r="Z55" s="823"/>
      <c r="AA55" s="823"/>
      <c r="AB55" s="831"/>
      <c r="AC55" s="25"/>
      <c r="AD55" s="25"/>
      <c r="AE55" s="25"/>
      <c r="AF55" s="25"/>
      <c r="AG55" s="217"/>
    </row>
    <row r="56" spans="1:33">
      <c r="A56" s="23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72"/>
      <c r="U56" s="71"/>
      <c r="V56" s="66"/>
      <c r="W56" s="72"/>
      <c r="X56" s="816"/>
      <c r="Y56" s="817"/>
      <c r="Z56" s="817"/>
      <c r="AA56" s="817"/>
      <c r="AB56" s="818"/>
      <c r="AC56" s="66"/>
      <c r="AD56" s="66"/>
      <c r="AE56" s="66"/>
      <c r="AF56" s="66"/>
      <c r="AG56" s="268"/>
    </row>
    <row r="57" spans="1:33" ht="13.5" thickBo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2"/>
      <c r="U57" s="243"/>
      <c r="V57" s="241"/>
      <c r="W57" s="242"/>
      <c r="X57" s="819"/>
      <c r="Y57" s="820"/>
      <c r="Z57" s="820"/>
      <c r="AA57" s="820"/>
      <c r="AB57" s="821"/>
      <c r="AC57" s="241"/>
      <c r="AD57" s="241"/>
      <c r="AE57" s="241"/>
      <c r="AF57" s="241"/>
      <c r="AG57" s="244"/>
    </row>
    <row r="58" spans="1:33">
      <c r="A58" s="21" t="s">
        <v>394</v>
      </c>
      <c r="B58" s="1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</row>
    <row r="59" spans="1:33" ht="4.9000000000000004" customHeight="1">
      <c r="A59" s="21"/>
      <c r="B59" s="1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</row>
    <row r="60" spans="1:33">
      <c r="A60" s="246" t="s">
        <v>32</v>
      </c>
      <c r="B60" s="11" t="s">
        <v>337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25"/>
      <c r="O60" s="25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245"/>
    </row>
    <row r="61" spans="1:33" ht="4.9000000000000004" customHeight="1">
      <c r="A61" s="21"/>
      <c r="B61" s="1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25"/>
      <c r="O61" s="25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245"/>
    </row>
    <row r="62" spans="1:33">
      <c r="A62" s="246" t="s">
        <v>32</v>
      </c>
      <c r="B62" s="27" t="s">
        <v>272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17"/>
    </row>
    <row r="63" spans="1:33" ht="4.9000000000000004" customHeight="1">
      <c r="A63" s="21"/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17"/>
    </row>
    <row r="64" spans="1:33">
      <c r="A64" s="246" t="s">
        <v>32</v>
      </c>
      <c r="B64" s="11" t="s">
        <v>214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245"/>
    </row>
    <row r="65" spans="1:33">
      <c r="A65" s="246"/>
      <c r="B65" s="11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245"/>
    </row>
    <row r="66" spans="1:33">
      <c r="A66" s="246"/>
      <c r="B66" s="1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245"/>
    </row>
    <row r="67" spans="1:33">
      <c r="A67" s="2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>
      <c r="A68" s="203" t="s">
        <v>26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1"/>
      <c r="N68" s="11"/>
      <c r="O68" s="66" t="s">
        <v>27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342"/>
    </row>
    <row r="69" spans="1:33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41"/>
    </row>
    <row r="71" spans="1:33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5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41"/>
    </row>
    <row r="72" spans="1:33" ht="13.5" thickBot="1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04" t="s">
        <v>192</v>
      </c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6"/>
    </row>
    <row r="73" spans="1:3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</sheetData>
  <mergeCells count="40">
    <mergeCell ref="J21:T21"/>
    <mergeCell ref="V19:Z19"/>
    <mergeCell ref="F23:H23"/>
    <mergeCell ref="O23:Q23"/>
    <mergeCell ref="Q1:R1"/>
    <mergeCell ref="A10:U14"/>
    <mergeCell ref="V10:AG14"/>
    <mergeCell ref="K17:M17"/>
    <mergeCell ref="V15:Z15"/>
    <mergeCell ref="V17:Z17"/>
    <mergeCell ref="AC23:AF23"/>
    <mergeCell ref="X53:AB53"/>
    <mergeCell ref="X56:AB56"/>
    <mergeCell ref="X57:AB57"/>
    <mergeCell ref="X50:AB51"/>
    <mergeCell ref="X54:AB54"/>
    <mergeCell ref="X55:AB55"/>
    <mergeCell ref="X52:AB52"/>
    <mergeCell ref="F26:H26"/>
    <mergeCell ref="F29:H29"/>
    <mergeCell ref="F32:H32"/>
    <mergeCell ref="K23:L23"/>
    <mergeCell ref="K26:L26"/>
    <mergeCell ref="K29:L29"/>
    <mergeCell ref="K32:L32"/>
    <mergeCell ref="J35:L35"/>
    <mergeCell ref="J38:L38"/>
    <mergeCell ref="J41:L41"/>
    <mergeCell ref="AC41:AF41"/>
    <mergeCell ref="O26:Q26"/>
    <mergeCell ref="O29:Q29"/>
    <mergeCell ref="O32:Q32"/>
    <mergeCell ref="O35:Q35"/>
    <mergeCell ref="O38:Q38"/>
    <mergeCell ref="O41:Q41"/>
    <mergeCell ref="AC38:AF38"/>
    <mergeCell ref="AC26:AF26"/>
    <mergeCell ref="AC29:AF29"/>
    <mergeCell ref="AC32:AF32"/>
    <mergeCell ref="AC35:AF3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44"/>
  <sheetViews>
    <sheetView view="pageBreakPreview" zoomScale="115" zoomScaleNormal="85" zoomScaleSheetLayoutView="115" workbookViewId="0"/>
  </sheetViews>
  <sheetFormatPr baseColWidth="10" defaultColWidth="11.5703125" defaultRowHeight="12.75"/>
  <cols>
    <col min="1" max="80" width="2.7109375" style="634" customWidth="1"/>
    <col min="81" max="16384" width="11.5703125" style="634"/>
  </cols>
  <sheetData>
    <row r="1" spans="1:60" s="27" customFormat="1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/>
      <c r="Q1" s="205" t="s">
        <v>23</v>
      </c>
      <c r="R1" s="977"/>
      <c r="S1" s="977"/>
      <c r="T1" s="205"/>
      <c r="U1" s="305"/>
      <c r="V1" s="205"/>
      <c r="W1" s="305"/>
      <c r="X1" s="2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201"/>
      <c r="AL1" s="201"/>
      <c r="AM1" s="201"/>
      <c r="AN1" s="333" t="s">
        <v>17</v>
      </c>
      <c r="AO1" s="336"/>
      <c r="AP1" s="337" t="s">
        <v>764</v>
      </c>
      <c r="AQ1" s="201"/>
      <c r="AR1" s="201"/>
      <c r="AS1" s="201"/>
      <c r="AT1" s="247"/>
      <c r="AU1" s="629"/>
      <c r="AV1" s="629"/>
      <c r="AW1" s="629"/>
      <c r="AX1" s="630"/>
      <c r="AY1" s="631"/>
      <c r="AZ1" s="25"/>
      <c r="BA1" s="25"/>
      <c r="BB1" s="25"/>
      <c r="BC1" s="25"/>
      <c r="BD1" s="25"/>
      <c r="BE1" s="11"/>
      <c r="BF1" s="25"/>
      <c r="BG1" s="25"/>
      <c r="BH1" s="25"/>
    </row>
    <row r="2" spans="1:60" s="27" customFormat="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5"/>
      <c r="AO2" s="338"/>
      <c r="AP2" s="339" t="s">
        <v>765</v>
      </c>
      <c r="AQ2" s="25"/>
      <c r="AR2" s="25"/>
      <c r="AS2" s="25"/>
      <c r="AT2" s="25"/>
      <c r="AU2" s="631"/>
      <c r="AV2" s="631"/>
      <c r="AW2" s="631"/>
      <c r="AX2" s="632"/>
      <c r="AY2" s="631"/>
      <c r="AZ2" s="25"/>
      <c r="BA2" s="25"/>
      <c r="BB2" s="25"/>
      <c r="BC2" s="25"/>
      <c r="BD2" s="25"/>
      <c r="BE2" s="11"/>
      <c r="BF2" s="25"/>
      <c r="BG2" s="25"/>
      <c r="BH2" s="25"/>
    </row>
    <row r="3" spans="1:60" s="27" customFormat="1" ht="5.0999999999999996" customHeight="1" thickBot="1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9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219"/>
      <c r="AY3" s="25"/>
      <c r="AZ3" s="25"/>
      <c r="BA3" s="25"/>
      <c r="BB3" s="25"/>
      <c r="BC3" s="25"/>
      <c r="BD3" s="269"/>
      <c r="BE3" s="284"/>
      <c r="BF3" s="284"/>
      <c r="BG3" s="284"/>
      <c r="BH3" s="25"/>
    </row>
    <row r="4" spans="1:60" s="27" customForma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47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  <c r="AY4" s="25"/>
      <c r="AZ4" s="25"/>
      <c r="BA4" s="25"/>
      <c r="BB4" s="25"/>
      <c r="BC4" s="25"/>
      <c r="BD4" s="269"/>
      <c r="BE4" s="284"/>
      <c r="BF4" s="284"/>
      <c r="BG4" s="284"/>
      <c r="BH4" s="25"/>
    </row>
    <row r="5" spans="1:60" ht="18">
      <c r="A5" s="285"/>
      <c r="B5" s="633"/>
      <c r="C5" s="286"/>
      <c r="D5" s="286"/>
      <c r="E5" s="286"/>
      <c r="F5" s="286"/>
      <c r="G5" s="286"/>
      <c r="H5" s="631"/>
      <c r="I5" s="286"/>
      <c r="J5" s="286"/>
      <c r="K5" s="286"/>
      <c r="L5" s="631"/>
      <c r="M5" s="631"/>
      <c r="N5" s="631"/>
      <c r="O5" s="631"/>
      <c r="P5" s="631"/>
      <c r="Q5" s="631"/>
      <c r="R5" s="631"/>
      <c r="S5" s="631"/>
      <c r="T5" s="631"/>
      <c r="U5" s="631"/>
      <c r="X5" s="631"/>
      <c r="Y5" s="633" t="s">
        <v>825</v>
      </c>
      <c r="Z5" s="631"/>
      <c r="AA5" s="631"/>
      <c r="AB5" s="631"/>
      <c r="AC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1"/>
      <c r="AV5" s="631"/>
      <c r="AW5" s="631"/>
      <c r="AX5" s="632"/>
      <c r="AY5" s="631"/>
      <c r="AZ5" s="631"/>
      <c r="BA5" s="631"/>
      <c r="BB5" s="631"/>
      <c r="BC5" s="631"/>
      <c r="BD5" s="631"/>
      <c r="BE5" s="631"/>
      <c r="BF5" s="631"/>
      <c r="BG5" s="631"/>
    </row>
    <row r="6" spans="1:60" ht="18.75" thickBot="1">
      <c r="A6" s="287"/>
      <c r="B6" s="636"/>
      <c r="C6" s="288"/>
      <c r="D6" s="288"/>
      <c r="E6" s="288"/>
      <c r="F6" s="288"/>
      <c r="G6" s="288"/>
      <c r="H6" s="635"/>
      <c r="I6" s="288"/>
      <c r="J6" s="288"/>
      <c r="K6" s="288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6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7"/>
      <c r="AY6" s="631"/>
      <c r="AZ6" s="631"/>
      <c r="BA6" s="631"/>
      <c r="BB6" s="631"/>
      <c r="BC6" s="631"/>
      <c r="BD6" s="631"/>
      <c r="BE6" s="631"/>
      <c r="BF6" s="631"/>
      <c r="BG6" s="631"/>
    </row>
    <row r="7" spans="1:60" ht="4.9000000000000004" customHeight="1">
      <c r="A7" s="289"/>
      <c r="B7" s="638"/>
      <c r="C7" s="290"/>
      <c r="D7" s="290"/>
      <c r="E7" s="290"/>
      <c r="F7" s="290"/>
      <c r="G7" s="290"/>
      <c r="H7" s="629"/>
      <c r="I7" s="290"/>
      <c r="J7" s="290"/>
      <c r="K7" s="290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38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29"/>
      <c r="AX7" s="630"/>
      <c r="AY7" s="631"/>
      <c r="AZ7" s="631"/>
      <c r="BA7" s="631"/>
      <c r="BB7" s="631"/>
      <c r="BC7" s="631"/>
      <c r="BD7" s="631"/>
      <c r="BE7" s="631"/>
      <c r="BF7" s="631"/>
      <c r="BG7" s="631"/>
    </row>
    <row r="8" spans="1:60" ht="18">
      <c r="A8" s="285" t="s">
        <v>349</v>
      </c>
      <c r="B8" s="633"/>
      <c r="C8" s="286"/>
      <c r="D8" s="286"/>
      <c r="E8" s="286"/>
      <c r="F8" s="286"/>
      <c r="G8" s="286"/>
      <c r="H8" s="631"/>
      <c r="I8" s="286"/>
      <c r="J8" s="286"/>
      <c r="K8" s="286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3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2"/>
      <c r="AY8" s="631"/>
      <c r="AZ8" s="631"/>
      <c r="BA8" s="631"/>
      <c r="BB8" s="631"/>
      <c r="BC8" s="631"/>
      <c r="BD8" s="631"/>
      <c r="BE8" s="631"/>
      <c r="BF8" s="631"/>
      <c r="BG8" s="631"/>
    </row>
    <row r="9" spans="1:60" ht="4.9000000000000004" customHeight="1">
      <c r="A9" s="180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632"/>
    </row>
    <row r="10" spans="1:60">
      <c r="A10" s="639"/>
      <c r="B10" s="651" t="s">
        <v>692</v>
      </c>
      <c r="C10" s="640"/>
      <c r="D10" s="641"/>
      <c r="E10" s="641"/>
      <c r="F10" s="641"/>
      <c r="G10" s="641"/>
      <c r="H10" s="641"/>
      <c r="I10" s="641"/>
      <c r="J10" s="641"/>
      <c r="K10" s="641"/>
      <c r="L10" s="641"/>
      <c r="M10" s="642"/>
      <c r="N10" s="641"/>
      <c r="O10" s="641"/>
      <c r="P10" s="641"/>
      <c r="Q10" s="641"/>
      <c r="R10" s="641"/>
      <c r="S10" s="641"/>
      <c r="T10" s="641"/>
      <c r="U10" s="641"/>
      <c r="V10" s="640"/>
      <c r="W10" s="641"/>
      <c r="X10" s="641"/>
      <c r="Y10" s="641"/>
      <c r="Z10" s="642"/>
      <c r="AA10" s="273"/>
      <c r="AB10" s="274"/>
      <c r="AC10" s="274"/>
      <c r="AD10" s="978" t="s">
        <v>35</v>
      </c>
      <c r="AE10" s="979"/>
      <c r="AF10" s="979"/>
      <c r="AG10" s="979"/>
      <c r="AH10" s="979"/>
      <c r="AI10" s="981"/>
      <c r="AJ10" s="978" t="s">
        <v>3</v>
      </c>
      <c r="AK10" s="979"/>
      <c r="AL10" s="981"/>
      <c r="AM10" s="978" t="s">
        <v>44</v>
      </c>
      <c r="AN10" s="979"/>
      <c r="AO10" s="979"/>
      <c r="AP10" s="979"/>
      <c r="AQ10" s="979"/>
      <c r="AR10" s="979"/>
      <c r="AS10" s="979"/>
      <c r="AT10" s="981"/>
      <c r="AU10" s="978" t="s">
        <v>346</v>
      </c>
      <c r="AV10" s="979"/>
      <c r="AW10" s="979"/>
      <c r="AX10" s="980"/>
    </row>
    <row r="11" spans="1:60">
      <c r="A11" s="180"/>
      <c r="B11" s="649" t="s">
        <v>693</v>
      </c>
      <c r="C11" s="275"/>
      <c r="D11" s="276"/>
      <c r="E11" s="276"/>
      <c r="F11" s="276"/>
      <c r="G11" s="276"/>
      <c r="H11" s="276"/>
      <c r="I11" s="276"/>
      <c r="J11" s="276"/>
      <c r="K11" s="276"/>
      <c r="L11" s="276"/>
      <c r="M11" s="277"/>
      <c r="N11" s="169"/>
      <c r="O11" s="169"/>
      <c r="P11" s="169"/>
      <c r="Q11" s="169"/>
      <c r="R11" s="169"/>
      <c r="S11" s="169"/>
      <c r="T11" s="169"/>
      <c r="U11" s="169"/>
      <c r="V11" s="175"/>
      <c r="W11" s="169"/>
      <c r="X11" s="169"/>
      <c r="Y11" s="169"/>
      <c r="Z11" s="278"/>
      <c r="AA11" s="982" t="s">
        <v>45</v>
      </c>
      <c r="AB11" s="983"/>
      <c r="AC11" s="984"/>
      <c r="AD11" s="982" t="s">
        <v>46</v>
      </c>
      <c r="AE11" s="983"/>
      <c r="AF11" s="983"/>
      <c r="AG11" s="983"/>
      <c r="AH11" s="983"/>
      <c r="AI11" s="984"/>
      <c r="AJ11" s="982" t="s">
        <v>888</v>
      </c>
      <c r="AK11" s="983"/>
      <c r="AL11" s="984"/>
      <c r="AM11" s="982" t="s">
        <v>47</v>
      </c>
      <c r="AN11" s="983"/>
      <c r="AO11" s="983"/>
      <c r="AP11" s="983"/>
      <c r="AQ11" s="983"/>
      <c r="AR11" s="983"/>
      <c r="AS11" s="983"/>
      <c r="AT11" s="984"/>
      <c r="AU11" s="982" t="s">
        <v>347</v>
      </c>
      <c r="AV11" s="983"/>
      <c r="AW11" s="983"/>
      <c r="AX11" s="1003"/>
    </row>
    <row r="12" spans="1:60">
      <c r="A12" s="180" t="s">
        <v>77</v>
      </c>
      <c r="B12" s="649" t="s">
        <v>695</v>
      </c>
      <c r="C12" s="279"/>
      <c r="D12" s="631"/>
      <c r="E12" s="169"/>
      <c r="F12" s="169"/>
      <c r="G12" s="169"/>
      <c r="H12" s="169"/>
      <c r="I12" s="169"/>
      <c r="J12" s="169"/>
      <c r="K12" s="169"/>
      <c r="L12" s="169"/>
      <c r="M12" s="278"/>
      <c r="N12" s="982" t="s">
        <v>48</v>
      </c>
      <c r="O12" s="983"/>
      <c r="P12" s="983"/>
      <c r="Q12" s="983"/>
      <c r="R12" s="983"/>
      <c r="S12" s="983"/>
      <c r="T12" s="983"/>
      <c r="U12" s="984"/>
      <c r="V12" s="1000" t="s">
        <v>158</v>
      </c>
      <c r="W12" s="1001"/>
      <c r="X12" s="1001"/>
      <c r="Y12" s="1001"/>
      <c r="Z12" s="1002"/>
      <c r="AA12" s="982" t="s">
        <v>49</v>
      </c>
      <c r="AB12" s="983"/>
      <c r="AC12" s="984"/>
      <c r="AD12" s="982" t="s">
        <v>884</v>
      </c>
      <c r="AE12" s="983"/>
      <c r="AF12" s="983"/>
      <c r="AG12" s="983"/>
      <c r="AH12" s="983"/>
      <c r="AI12" s="984"/>
      <c r="AJ12" s="982" t="s">
        <v>889</v>
      </c>
      <c r="AK12" s="983"/>
      <c r="AL12" s="984"/>
      <c r="AM12" s="982" t="s">
        <v>39</v>
      </c>
      <c r="AN12" s="983"/>
      <c r="AO12" s="983"/>
      <c r="AP12" s="983"/>
      <c r="AQ12" s="983"/>
      <c r="AR12" s="983"/>
      <c r="AS12" s="983"/>
      <c r="AT12" s="984"/>
      <c r="AU12" s="982" t="s">
        <v>153</v>
      </c>
      <c r="AV12" s="983"/>
      <c r="AW12" s="983"/>
      <c r="AX12" s="1003"/>
    </row>
    <row r="13" spans="1:60">
      <c r="A13" s="291" t="s">
        <v>36</v>
      </c>
      <c r="B13" s="650" t="s">
        <v>694</v>
      </c>
      <c r="C13" s="1041" t="s">
        <v>887</v>
      </c>
      <c r="D13" s="1042"/>
      <c r="E13" s="1042"/>
      <c r="F13" s="1042"/>
      <c r="G13" s="1042"/>
      <c r="H13" s="1042"/>
      <c r="I13" s="1042"/>
      <c r="J13" s="1042"/>
      <c r="K13" s="1042"/>
      <c r="L13" s="1042"/>
      <c r="M13" s="1043"/>
      <c r="N13" s="985" t="s">
        <v>50</v>
      </c>
      <c r="O13" s="986"/>
      <c r="P13" s="986"/>
      <c r="Q13" s="986"/>
      <c r="R13" s="986"/>
      <c r="S13" s="986"/>
      <c r="T13" s="986"/>
      <c r="U13" s="987"/>
      <c r="V13" s="1041" t="s">
        <v>34</v>
      </c>
      <c r="W13" s="1042"/>
      <c r="X13" s="1042"/>
      <c r="Y13" s="1042"/>
      <c r="Z13" s="1043"/>
      <c r="AA13" s="985" t="s">
        <v>51</v>
      </c>
      <c r="AB13" s="986"/>
      <c r="AC13" s="987"/>
      <c r="AD13" s="985" t="s">
        <v>174</v>
      </c>
      <c r="AE13" s="986"/>
      <c r="AF13" s="987"/>
      <c r="AG13" s="985" t="s">
        <v>52</v>
      </c>
      <c r="AH13" s="986"/>
      <c r="AI13" s="987"/>
      <c r="AJ13" s="985" t="s">
        <v>51</v>
      </c>
      <c r="AK13" s="986"/>
      <c r="AL13" s="987"/>
      <c r="AM13" s="985" t="s">
        <v>175</v>
      </c>
      <c r="AN13" s="986"/>
      <c r="AO13" s="986"/>
      <c r="AP13" s="986"/>
      <c r="AQ13" s="986"/>
      <c r="AR13" s="986"/>
      <c r="AS13" s="986"/>
      <c r="AT13" s="987"/>
      <c r="AU13" s="281"/>
      <c r="AV13" s="282"/>
      <c r="AW13" s="280"/>
      <c r="AX13" s="646"/>
    </row>
    <row r="14" spans="1:60">
      <c r="A14" s="180"/>
      <c r="B14" s="541"/>
      <c r="C14" s="1022"/>
      <c r="D14" s="1023"/>
      <c r="E14" s="1023"/>
      <c r="F14" s="1023"/>
      <c r="G14" s="1023"/>
      <c r="H14" s="1023"/>
      <c r="I14" s="1023"/>
      <c r="J14" s="1023"/>
      <c r="K14" s="1023"/>
      <c r="L14" s="1023"/>
      <c r="M14" s="1024"/>
      <c r="N14" s="1022"/>
      <c r="O14" s="1023"/>
      <c r="P14" s="1023"/>
      <c r="Q14" s="1023"/>
      <c r="R14" s="1023"/>
      <c r="S14" s="1023"/>
      <c r="T14" s="1023"/>
      <c r="U14" s="1024"/>
      <c r="V14" s="1022"/>
      <c r="W14" s="1023"/>
      <c r="X14" s="1023"/>
      <c r="Y14" s="1023"/>
      <c r="Z14" s="1024"/>
      <c r="AA14" s="1038"/>
      <c r="AB14" s="1039"/>
      <c r="AC14" s="1040"/>
      <c r="AD14" s="1038"/>
      <c r="AE14" s="1039"/>
      <c r="AF14" s="1040"/>
      <c r="AG14" s="1038"/>
      <c r="AH14" s="1039"/>
      <c r="AI14" s="1040"/>
      <c r="AJ14" s="1038"/>
      <c r="AK14" s="1039"/>
      <c r="AL14" s="1040"/>
      <c r="AM14" s="978"/>
      <c r="AN14" s="979"/>
      <c r="AO14" s="979"/>
      <c r="AP14" s="979"/>
      <c r="AQ14" s="979"/>
      <c r="AR14" s="979"/>
      <c r="AS14" s="979"/>
      <c r="AT14" s="981"/>
      <c r="AU14" s="997"/>
      <c r="AV14" s="998"/>
      <c r="AW14" s="998"/>
      <c r="AX14" s="999"/>
    </row>
    <row r="15" spans="1:60">
      <c r="A15" s="180"/>
      <c r="B15" s="541"/>
      <c r="C15" s="1016"/>
      <c r="D15" s="1017"/>
      <c r="E15" s="1017"/>
      <c r="F15" s="1017"/>
      <c r="G15" s="1017"/>
      <c r="H15" s="1017"/>
      <c r="I15" s="1017"/>
      <c r="J15" s="1017"/>
      <c r="K15" s="1017"/>
      <c r="L15" s="1017"/>
      <c r="M15" s="1018"/>
      <c r="N15" s="1016"/>
      <c r="O15" s="1017"/>
      <c r="P15" s="1017"/>
      <c r="Q15" s="1017"/>
      <c r="R15" s="1017"/>
      <c r="S15" s="1017"/>
      <c r="T15" s="1017"/>
      <c r="U15" s="1018"/>
      <c r="V15" s="1016"/>
      <c r="W15" s="1017"/>
      <c r="X15" s="1017"/>
      <c r="Y15" s="1017"/>
      <c r="Z15" s="1018"/>
      <c r="AA15" s="1029"/>
      <c r="AB15" s="1030"/>
      <c r="AC15" s="1031"/>
      <c r="AD15" s="1029"/>
      <c r="AE15" s="1030"/>
      <c r="AF15" s="1031"/>
      <c r="AG15" s="1029"/>
      <c r="AH15" s="1030"/>
      <c r="AI15" s="1031"/>
      <c r="AJ15" s="1029"/>
      <c r="AK15" s="1030"/>
      <c r="AL15" s="1031"/>
      <c r="AM15" s="982"/>
      <c r="AN15" s="983"/>
      <c r="AO15" s="983"/>
      <c r="AP15" s="983"/>
      <c r="AQ15" s="983"/>
      <c r="AR15" s="983"/>
      <c r="AS15" s="983"/>
      <c r="AT15" s="984"/>
      <c r="AU15" s="991"/>
      <c r="AV15" s="992"/>
      <c r="AW15" s="992"/>
      <c r="AX15" s="993"/>
    </row>
    <row r="16" spans="1:60">
      <c r="A16" s="180"/>
      <c r="B16" s="541"/>
      <c r="C16" s="1016"/>
      <c r="D16" s="1017"/>
      <c r="E16" s="1017"/>
      <c r="F16" s="1017"/>
      <c r="G16" s="1017"/>
      <c r="H16" s="1017"/>
      <c r="I16" s="1017"/>
      <c r="J16" s="1017"/>
      <c r="K16" s="1017"/>
      <c r="L16" s="1017"/>
      <c r="M16" s="1018"/>
      <c r="N16" s="1016"/>
      <c r="O16" s="1017"/>
      <c r="P16" s="1017"/>
      <c r="Q16" s="1017"/>
      <c r="R16" s="1017"/>
      <c r="S16" s="1017"/>
      <c r="T16" s="1017"/>
      <c r="U16" s="1018"/>
      <c r="V16" s="1016"/>
      <c r="W16" s="1017"/>
      <c r="X16" s="1017"/>
      <c r="Y16" s="1017"/>
      <c r="Z16" s="1018"/>
      <c r="AA16" s="1029"/>
      <c r="AB16" s="1030"/>
      <c r="AC16" s="1031"/>
      <c r="AD16" s="1029"/>
      <c r="AE16" s="1030"/>
      <c r="AF16" s="1031"/>
      <c r="AG16" s="1029"/>
      <c r="AH16" s="1030"/>
      <c r="AI16" s="1031"/>
      <c r="AJ16" s="1029"/>
      <c r="AK16" s="1030"/>
      <c r="AL16" s="1031"/>
      <c r="AM16" s="982"/>
      <c r="AN16" s="983"/>
      <c r="AO16" s="983"/>
      <c r="AP16" s="983"/>
      <c r="AQ16" s="983"/>
      <c r="AR16" s="983"/>
      <c r="AS16" s="983"/>
      <c r="AT16" s="984"/>
      <c r="AU16" s="991"/>
      <c r="AV16" s="992"/>
      <c r="AW16" s="992"/>
      <c r="AX16" s="993"/>
    </row>
    <row r="17" spans="1:50">
      <c r="A17" s="180"/>
      <c r="B17" s="541"/>
      <c r="C17" s="1016"/>
      <c r="D17" s="1017"/>
      <c r="E17" s="1017"/>
      <c r="F17" s="1017"/>
      <c r="G17" s="1017"/>
      <c r="H17" s="1017"/>
      <c r="I17" s="1017"/>
      <c r="J17" s="1017"/>
      <c r="K17" s="1017"/>
      <c r="L17" s="1017"/>
      <c r="M17" s="1018"/>
      <c r="N17" s="1016"/>
      <c r="O17" s="1017"/>
      <c r="P17" s="1017"/>
      <c r="Q17" s="1017"/>
      <c r="R17" s="1017"/>
      <c r="S17" s="1017"/>
      <c r="T17" s="1017"/>
      <c r="U17" s="1018"/>
      <c r="V17" s="1016"/>
      <c r="W17" s="1017"/>
      <c r="X17" s="1017"/>
      <c r="Y17" s="1017"/>
      <c r="Z17" s="1018"/>
      <c r="AA17" s="1029"/>
      <c r="AB17" s="1030"/>
      <c r="AC17" s="1031"/>
      <c r="AD17" s="1029"/>
      <c r="AE17" s="1030"/>
      <c r="AF17" s="1031"/>
      <c r="AG17" s="1029"/>
      <c r="AH17" s="1030"/>
      <c r="AI17" s="1031"/>
      <c r="AJ17" s="1029"/>
      <c r="AK17" s="1030"/>
      <c r="AL17" s="1031"/>
      <c r="AM17" s="982"/>
      <c r="AN17" s="983"/>
      <c r="AO17" s="983"/>
      <c r="AP17" s="983"/>
      <c r="AQ17" s="983"/>
      <c r="AR17" s="983"/>
      <c r="AS17" s="983"/>
      <c r="AT17" s="984"/>
      <c r="AU17" s="991"/>
      <c r="AV17" s="992"/>
      <c r="AW17" s="992"/>
      <c r="AX17" s="993"/>
    </row>
    <row r="18" spans="1:50">
      <c r="A18" s="180"/>
      <c r="B18" s="541"/>
      <c r="C18" s="1016"/>
      <c r="D18" s="1017"/>
      <c r="E18" s="1017"/>
      <c r="F18" s="1017"/>
      <c r="G18" s="1017"/>
      <c r="H18" s="1017"/>
      <c r="I18" s="1017"/>
      <c r="J18" s="1017"/>
      <c r="K18" s="1017"/>
      <c r="L18" s="1017"/>
      <c r="M18" s="1018"/>
      <c r="N18" s="1016"/>
      <c r="O18" s="1017"/>
      <c r="P18" s="1017"/>
      <c r="Q18" s="1017"/>
      <c r="R18" s="1017"/>
      <c r="S18" s="1017"/>
      <c r="T18" s="1017"/>
      <c r="U18" s="1018"/>
      <c r="V18" s="1016"/>
      <c r="W18" s="1017"/>
      <c r="X18" s="1017"/>
      <c r="Y18" s="1017"/>
      <c r="Z18" s="1018"/>
      <c r="AA18" s="1029"/>
      <c r="AB18" s="1030"/>
      <c r="AC18" s="1031"/>
      <c r="AD18" s="1029"/>
      <c r="AE18" s="1030"/>
      <c r="AF18" s="1031"/>
      <c r="AG18" s="1029"/>
      <c r="AH18" s="1030"/>
      <c r="AI18" s="1031"/>
      <c r="AJ18" s="1029"/>
      <c r="AK18" s="1030"/>
      <c r="AL18" s="1031"/>
      <c r="AM18" s="982"/>
      <c r="AN18" s="983"/>
      <c r="AO18" s="983"/>
      <c r="AP18" s="983"/>
      <c r="AQ18" s="983"/>
      <c r="AR18" s="983"/>
      <c r="AS18" s="983"/>
      <c r="AT18" s="984"/>
      <c r="AU18" s="991"/>
      <c r="AV18" s="992"/>
      <c r="AW18" s="992"/>
      <c r="AX18" s="993"/>
    </row>
    <row r="19" spans="1:50">
      <c r="A19" s="180"/>
      <c r="B19" s="541"/>
      <c r="C19" s="1016"/>
      <c r="D19" s="1017"/>
      <c r="E19" s="1017"/>
      <c r="F19" s="1017"/>
      <c r="G19" s="1017"/>
      <c r="H19" s="1017"/>
      <c r="I19" s="1017"/>
      <c r="J19" s="1017"/>
      <c r="K19" s="1017"/>
      <c r="L19" s="1017"/>
      <c r="M19" s="1018"/>
      <c r="N19" s="1016"/>
      <c r="O19" s="1017"/>
      <c r="P19" s="1017"/>
      <c r="Q19" s="1017"/>
      <c r="R19" s="1017"/>
      <c r="S19" s="1017"/>
      <c r="T19" s="1017"/>
      <c r="U19" s="1018"/>
      <c r="V19" s="1016"/>
      <c r="W19" s="1017"/>
      <c r="X19" s="1017"/>
      <c r="Y19" s="1017"/>
      <c r="Z19" s="1018"/>
      <c r="AA19" s="1029"/>
      <c r="AB19" s="1030"/>
      <c r="AC19" s="1031"/>
      <c r="AD19" s="1029"/>
      <c r="AE19" s="1030"/>
      <c r="AF19" s="1031"/>
      <c r="AG19" s="1029"/>
      <c r="AH19" s="1030"/>
      <c r="AI19" s="1031"/>
      <c r="AJ19" s="1029"/>
      <c r="AK19" s="1030"/>
      <c r="AL19" s="1031"/>
      <c r="AM19" s="982"/>
      <c r="AN19" s="983"/>
      <c r="AO19" s="983"/>
      <c r="AP19" s="983"/>
      <c r="AQ19" s="983"/>
      <c r="AR19" s="983"/>
      <c r="AS19" s="983"/>
      <c r="AT19" s="984"/>
      <c r="AU19" s="991"/>
      <c r="AV19" s="992"/>
      <c r="AW19" s="992"/>
      <c r="AX19" s="993"/>
    </row>
    <row r="20" spans="1:50">
      <c r="A20" s="180"/>
      <c r="B20" s="541"/>
      <c r="C20" s="1016"/>
      <c r="D20" s="1017"/>
      <c r="E20" s="1017"/>
      <c r="F20" s="1017"/>
      <c r="G20" s="1017"/>
      <c r="H20" s="1017"/>
      <c r="I20" s="1017"/>
      <c r="J20" s="1017"/>
      <c r="K20" s="1017"/>
      <c r="L20" s="1017"/>
      <c r="M20" s="1018"/>
      <c r="N20" s="1016"/>
      <c r="O20" s="1017"/>
      <c r="P20" s="1017"/>
      <c r="Q20" s="1017"/>
      <c r="R20" s="1017"/>
      <c r="S20" s="1017"/>
      <c r="T20" s="1017"/>
      <c r="U20" s="1018"/>
      <c r="V20" s="1016"/>
      <c r="W20" s="1017"/>
      <c r="X20" s="1017"/>
      <c r="Y20" s="1017"/>
      <c r="Z20" s="1018"/>
      <c r="AA20" s="1029"/>
      <c r="AB20" s="1030"/>
      <c r="AC20" s="1031"/>
      <c r="AD20" s="1029"/>
      <c r="AE20" s="1030"/>
      <c r="AF20" s="1031"/>
      <c r="AG20" s="1029"/>
      <c r="AH20" s="1030"/>
      <c r="AI20" s="1031"/>
      <c r="AJ20" s="1029"/>
      <c r="AK20" s="1030"/>
      <c r="AL20" s="1031"/>
      <c r="AM20" s="982"/>
      <c r="AN20" s="983"/>
      <c r="AO20" s="983"/>
      <c r="AP20" s="983"/>
      <c r="AQ20" s="983"/>
      <c r="AR20" s="983"/>
      <c r="AS20" s="983"/>
      <c r="AT20" s="984"/>
      <c r="AU20" s="991"/>
      <c r="AV20" s="992"/>
      <c r="AW20" s="992"/>
      <c r="AX20" s="993"/>
    </row>
    <row r="21" spans="1:50">
      <c r="A21" s="180"/>
      <c r="B21" s="541"/>
      <c r="C21" s="1016"/>
      <c r="D21" s="1017"/>
      <c r="E21" s="1017"/>
      <c r="F21" s="1017"/>
      <c r="G21" s="1017"/>
      <c r="H21" s="1017"/>
      <c r="I21" s="1017"/>
      <c r="J21" s="1017"/>
      <c r="K21" s="1017"/>
      <c r="L21" s="1017"/>
      <c r="M21" s="1018"/>
      <c r="N21" s="1016"/>
      <c r="O21" s="1017"/>
      <c r="P21" s="1017"/>
      <c r="Q21" s="1017"/>
      <c r="R21" s="1017"/>
      <c r="S21" s="1017"/>
      <c r="T21" s="1017"/>
      <c r="U21" s="1018"/>
      <c r="V21" s="1016"/>
      <c r="W21" s="1017"/>
      <c r="X21" s="1017"/>
      <c r="Y21" s="1017"/>
      <c r="Z21" s="1018"/>
      <c r="AA21" s="1029"/>
      <c r="AB21" s="1030"/>
      <c r="AC21" s="1031"/>
      <c r="AD21" s="1029"/>
      <c r="AE21" s="1030"/>
      <c r="AF21" s="1031"/>
      <c r="AG21" s="1029"/>
      <c r="AH21" s="1030"/>
      <c r="AI21" s="1031"/>
      <c r="AJ21" s="1029"/>
      <c r="AK21" s="1030"/>
      <c r="AL21" s="1031"/>
      <c r="AM21" s="982"/>
      <c r="AN21" s="983"/>
      <c r="AO21" s="983"/>
      <c r="AP21" s="983"/>
      <c r="AQ21" s="983"/>
      <c r="AR21" s="983"/>
      <c r="AS21" s="983"/>
      <c r="AT21" s="984"/>
      <c r="AU21" s="991"/>
      <c r="AV21" s="992"/>
      <c r="AW21" s="992"/>
      <c r="AX21" s="993"/>
    </row>
    <row r="22" spans="1:50">
      <c r="A22" s="180"/>
      <c r="B22" s="541"/>
      <c r="C22" s="1016"/>
      <c r="D22" s="1017"/>
      <c r="E22" s="1017"/>
      <c r="F22" s="1017"/>
      <c r="G22" s="1017"/>
      <c r="H22" s="1017"/>
      <c r="I22" s="1017"/>
      <c r="J22" s="1017"/>
      <c r="K22" s="1017"/>
      <c r="L22" s="1017"/>
      <c r="M22" s="1018"/>
      <c r="N22" s="1016"/>
      <c r="O22" s="1017"/>
      <c r="P22" s="1017"/>
      <c r="Q22" s="1017"/>
      <c r="R22" s="1017"/>
      <c r="S22" s="1017"/>
      <c r="T22" s="1017"/>
      <c r="U22" s="1018"/>
      <c r="V22" s="1016"/>
      <c r="W22" s="1017"/>
      <c r="X22" s="1017"/>
      <c r="Y22" s="1017"/>
      <c r="Z22" s="1018"/>
      <c r="AA22" s="1029"/>
      <c r="AB22" s="1030"/>
      <c r="AC22" s="1031"/>
      <c r="AD22" s="1029"/>
      <c r="AE22" s="1030"/>
      <c r="AF22" s="1031"/>
      <c r="AG22" s="1029"/>
      <c r="AH22" s="1030"/>
      <c r="AI22" s="1031"/>
      <c r="AJ22" s="1029"/>
      <c r="AK22" s="1030"/>
      <c r="AL22" s="1031"/>
      <c r="AM22" s="982"/>
      <c r="AN22" s="983"/>
      <c r="AO22" s="983"/>
      <c r="AP22" s="983"/>
      <c r="AQ22" s="983"/>
      <c r="AR22" s="983"/>
      <c r="AS22" s="983"/>
      <c r="AT22" s="984"/>
      <c r="AU22" s="991"/>
      <c r="AV22" s="992"/>
      <c r="AW22" s="992"/>
      <c r="AX22" s="993"/>
    </row>
    <row r="23" spans="1:50">
      <c r="A23" s="180"/>
      <c r="B23" s="541"/>
      <c r="C23" s="1016"/>
      <c r="D23" s="1017"/>
      <c r="E23" s="1017"/>
      <c r="F23" s="1017"/>
      <c r="G23" s="1017"/>
      <c r="H23" s="1017"/>
      <c r="I23" s="1017"/>
      <c r="J23" s="1017"/>
      <c r="K23" s="1017"/>
      <c r="L23" s="1017"/>
      <c r="M23" s="1018"/>
      <c r="N23" s="1016"/>
      <c r="O23" s="1017"/>
      <c r="P23" s="1017"/>
      <c r="Q23" s="1017"/>
      <c r="R23" s="1017"/>
      <c r="S23" s="1017"/>
      <c r="T23" s="1017"/>
      <c r="U23" s="1018"/>
      <c r="V23" s="1016"/>
      <c r="W23" s="1017"/>
      <c r="X23" s="1017"/>
      <c r="Y23" s="1017"/>
      <c r="Z23" s="1018"/>
      <c r="AA23" s="1029"/>
      <c r="AB23" s="1030"/>
      <c r="AC23" s="1031"/>
      <c r="AD23" s="1029"/>
      <c r="AE23" s="1030"/>
      <c r="AF23" s="1031"/>
      <c r="AG23" s="1029"/>
      <c r="AH23" s="1030"/>
      <c r="AI23" s="1031"/>
      <c r="AJ23" s="1029"/>
      <c r="AK23" s="1030"/>
      <c r="AL23" s="1031"/>
      <c r="AM23" s="982"/>
      <c r="AN23" s="983"/>
      <c r="AO23" s="983"/>
      <c r="AP23" s="983"/>
      <c r="AQ23" s="983"/>
      <c r="AR23" s="983"/>
      <c r="AS23" s="983"/>
      <c r="AT23" s="984"/>
      <c r="AU23" s="991"/>
      <c r="AV23" s="992"/>
      <c r="AW23" s="992"/>
      <c r="AX23" s="993"/>
    </row>
    <row r="24" spans="1:50">
      <c r="A24" s="180"/>
      <c r="B24" s="541"/>
      <c r="C24" s="1016"/>
      <c r="D24" s="1017"/>
      <c r="E24" s="1017"/>
      <c r="F24" s="1017"/>
      <c r="G24" s="1017"/>
      <c r="H24" s="1017"/>
      <c r="I24" s="1017"/>
      <c r="J24" s="1017"/>
      <c r="K24" s="1017"/>
      <c r="L24" s="1017"/>
      <c r="M24" s="1018"/>
      <c r="N24" s="1016"/>
      <c r="O24" s="1017"/>
      <c r="P24" s="1017"/>
      <c r="Q24" s="1017"/>
      <c r="R24" s="1017"/>
      <c r="S24" s="1017"/>
      <c r="T24" s="1017"/>
      <c r="U24" s="1018"/>
      <c r="V24" s="1016"/>
      <c r="W24" s="1017"/>
      <c r="X24" s="1017"/>
      <c r="Y24" s="1017"/>
      <c r="Z24" s="1018"/>
      <c r="AA24" s="1029"/>
      <c r="AB24" s="1030"/>
      <c r="AC24" s="1031"/>
      <c r="AD24" s="1029"/>
      <c r="AE24" s="1030"/>
      <c r="AF24" s="1031"/>
      <c r="AG24" s="1029"/>
      <c r="AH24" s="1030"/>
      <c r="AI24" s="1031"/>
      <c r="AJ24" s="1029"/>
      <c r="AK24" s="1030"/>
      <c r="AL24" s="1031"/>
      <c r="AM24" s="982"/>
      <c r="AN24" s="983"/>
      <c r="AO24" s="983"/>
      <c r="AP24" s="983"/>
      <c r="AQ24" s="983"/>
      <c r="AR24" s="983"/>
      <c r="AS24" s="983"/>
      <c r="AT24" s="984"/>
      <c r="AU24" s="991"/>
      <c r="AV24" s="992"/>
      <c r="AW24" s="992"/>
      <c r="AX24" s="993"/>
    </row>
    <row r="25" spans="1:50">
      <c r="A25" s="291"/>
      <c r="B25" s="647"/>
      <c r="C25" s="1032"/>
      <c r="D25" s="1033"/>
      <c r="E25" s="1033"/>
      <c r="F25" s="1033"/>
      <c r="G25" s="1033"/>
      <c r="H25" s="1033"/>
      <c r="I25" s="1033"/>
      <c r="J25" s="1033"/>
      <c r="K25" s="1033"/>
      <c r="L25" s="1033"/>
      <c r="M25" s="1034"/>
      <c r="N25" s="1032"/>
      <c r="O25" s="1033"/>
      <c r="P25" s="1033"/>
      <c r="Q25" s="1033"/>
      <c r="R25" s="1033"/>
      <c r="S25" s="1033"/>
      <c r="T25" s="1033"/>
      <c r="U25" s="1034"/>
      <c r="V25" s="1032"/>
      <c r="W25" s="1033"/>
      <c r="X25" s="1033"/>
      <c r="Y25" s="1033"/>
      <c r="Z25" s="1034"/>
      <c r="AA25" s="1035"/>
      <c r="AB25" s="1036"/>
      <c r="AC25" s="1037"/>
      <c r="AD25" s="1035"/>
      <c r="AE25" s="1036"/>
      <c r="AF25" s="1037"/>
      <c r="AG25" s="1035"/>
      <c r="AH25" s="1036"/>
      <c r="AI25" s="1037"/>
      <c r="AJ25" s="1035"/>
      <c r="AK25" s="1036"/>
      <c r="AL25" s="1037"/>
      <c r="AM25" s="985"/>
      <c r="AN25" s="986"/>
      <c r="AO25" s="986"/>
      <c r="AP25" s="986"/>
      <c r="AQ25" s="986"/>
      <c r="AR25" s="986"/>
      <c r="AS25" s="986"/>
      <c r="AT25" s="987"/>
      <c r="AU25" s="1026"/>
      <c r="AV25" s="1027"/>
      <c r="AW25" s="1027"/>
      <c r="AX25" s="1028"/>
    </row>
    <row r="26" spans="1:50" ht="5.0999999999999996" customHeight="1">
      <c r="A26" s="180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632"/>
    </row>
    <row r="27" spans="1:50" ht="18">
      <c r="A27" s="285" t="s">
        <v>348</v>
      </c>
      <c r="B27" s="633"/>
      <c r="C27" s="286"/>
      <c r="D27" s="286"/>
      <c r="E27" s="286"/>
      <c r="F27" s="286"/>
      <c r="G27" s="286"/>
      <c r="H27" s="169"/>
      <c r="I27" s="286"/>
      <c r="J27" s="286"/>
      <c r="K27" s="286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632"/>
    </row>
    <row r="28" spans="1:50" ht="5.0999999999999996" customHeight="1">
      <c r="A28" s="180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632"/>
    </row>
    <row r="29" spans="1:50" ht="14.25" customHeight="1">
      <c r="A29" s="639"/>
      <c r="B29" s="651" t="s">
        <v>692</v>
      </c>
      <c r="C29" s="640"/>
      <c r="D29" s="641"/>
      <c r="E29" s="641"/>
      <c r="F29" s="641"/>
      <c r="G29" s="641"/>
      <c r="H29" s="641"/>
      <c r="I29" s="641"/>
      <c r="J29" s="641"/>
      <c r="K29" s="641"/>
      <c r="L29" s="641"/>
      <c r="M29" s="642"/>
      <c r="N29" s="641"/>
      <c r="O29" s="641"/>
      <c r="P29" s="641"/>
      <c r="Q29" s="641"/>
      <c r="R29" s="641"/>
      <c r="S29" s="641"/>
      <c r="T29" s="641"/>
      <c r="U29" s="641"/>
      <c r="V29" s="640"/>
      <c r="W29" s="641"/>
      <c r="X29" s="641"/>
      <c r="Y29" s="274"/>
      <c r="Z29" s="283"/>
      <c r="AA29" s="273"/>
      <c r="AB29" s="274"/>
      <c r="AC29" s="283"/>
      <c r="AD29" s="978" t="s">
        <v>35</v>
      </c>
      <c r="AE29" s="979"/>
      <c r="AF29" s="979"/>
      <c r="AG29" s="979"/>
      <c r="AH29" s="981"/>
      <c r="AI29" s="273"/>
      <c r="AJ29" s="274"/>
      <c r="AK29" s="274"/>
      <c r="AL29" s="274"/>
      <c r="AM29" s="274"/>
      <c r="AN29" s="274"/>
      <c r="AO29" s="274"/>
      <c r="AP29" s="274"/>
      <c r="AQ29" s="274"/>
      <c r="AR29" s="978" t="s">
        <v>176</v>
      </c>
      <c r="AS29" s="979"/>
      <c r="AT29" s="981"/>
      <c r="AU29" s="978" t="s">
        <v>346</v>
      </c>
      <c r="AV29" s="979"/>
      <c r="AW29" s="979"/>
      <c r="AX29" s="980"/>
    </row>
    <row r="30" spans="1:50">
      <c r="A30" s="180"/>
      <c r="B30" s="649" t="s">
        <v>693</v>
      </c>
      <c r="C30" s="279"/>
      <c r="D30" s="169"/>
      <c r="E30" s="169"/>
      <c r="F30" s="169"/>
      <c r="G30" s="169"/>
      <c r="H30" s="169"/>
      <c r="I30" s="169"/>
      <c r="J30" s="169"/>
      <c r="K30" s="169"/>
      <c r="L30" s="169"/>
      <c r="M30" s="278"/>
      <c r="N30" s="169"/>
      <c r="O30" s="169"/>
      <c r="P30" s="169"/>
      <c r="Q30" s="169"/>
      <c r="R30" s="169"/>
      <c r="S30" s="169"/>
      <c r="T30" s="169"/>
      <c r="U30" s="169"/>
      <c r="V30" s="175"/>
      <c r="W30" s="169"/>
      <c r="X30" s="169"/>
      <c r="Y30" s="169"/>
      <c r="Z30" s="278"/>
      <c r="AA30" s="982" t="s">
        <v>45</v>
      </c>
      <c r="AB30" s="983"/>
      <c r="AC30" s="984"/>
      <c r="AD30" s="982" t="s">
        <v>46</v>
      </c>
      <c r="AE30" s="983"/>
      <c r="AF30" s="983"/>
      <c r="AG30" s="983"/>
      <c r="AH30" s="984"/>
      <c r="AI30" s="982" t="s">
        <v>179</v>
      </c>
      <c r="AJ30" s="983"/>
      <c r="AK30" s="983"/>
      <c r="AL30" s="983"/>
      <c r="AM30" s="983"/>
      <c r="AN30" s="983"/>
      <c r="AO30" s="983"/>
      <c r="AP30" s="983"/>
      <c r="AQ30" s="984"/>
      <c r="AR30" s="982" t="s">
        <v>178</v>
      </c>
      <c r="AS30" s="983"/>
      <c r="AT30" s="984"/>
      <c r="AU30" s="982" t="s">
        <v>347</v>
      </c>
      <c r="AV30" s="983"/>
      <c r="AW30" s="983"/>
      <c r="AX30" s="1003"/>
    </row>
    <row r="31" spans="1:50">
      <c r="A31" s="180" t="s">
        <v>77</v>
      </c>
      <c r="B31" s="649" t="s">
        <v>695</v>
      </c>
      <c r="C31" s="279"/>
      <c r="D31" s="169"/>
      <c r="E31" s="169"/>
      <c r="F31" s="169"/>
      <c r="G31" s="169"/>
      <c r="H31" s="169"/>
      <c r="I31" s="169"/>
      <c r="J31" s="169"/>
      <c r="K31" s="169"/>
      <c r="L31" s="169"/>
      <c r="M31" s="278"/>
      <c r="N31" s="982" t="s">
        <v>48</v>
      </c>
      <c r="O31" s="983"/>
      <c r="P31" s="983"/>
      <c r="Q31" s="983"/>
      <c r="R31" s="983"/>
      <c r="S31" s="983"/>
      <c r="T31" s="983"/>
      <c r="U31" s="984"/>
      <c r="V31" s="1000" t="s">
        <v>158</v>
      </c>
      <c r="W31" s="1001"/>
      <c r="X31" s="1001"/>
      <c r="Y31" s="1001"/>
      <c r="Z31" s="1002"/>
      <c r="AA31" s="982" t="s">
        <v>49</v>
      </c>
      <c r="AB31" s="983"/>
      <c r="AC31" s="984"/>
      <c r="AD31" s="982" t="s">
        <v>156</v>
      </c>
      <c r="AE31" s="983"/>
      <c r="AF31" s="983"/>
      <c r="AG31" s="983"/>
      <c r="AH31" s="984"/>
      <c r="AI31" s="1000" t="s">
        <v>177</v>
      </c>
      <c r="AJ31" s="1001"/>
      <c r="AK31" s="1001"/>
      <c r="AL31" s="1001"/>
      <c r="AM31" s="1001"/>
      <c r="AN31" s="1001"/>
      <c r="AO31" s="1001"/>
      <c r="AP31" s="1001"/>
      <c r="AQ31" s="1002"/>
      <c r="AR31" s="982" t="s">
        <v>4</v>
      </c>
      <c r="AS31" s="983"/>
      <c r="AT31" s="984"/>
      <c r="AU31" s="982" t="s">
        <v>153</v>
      </c>
      <c r="AV31" s="983"/>
      <c r="AW31" s="983"/>
      <c r="AX31" s="1003"/>
    </row>
    <row r="32" spans="1:50">
      <c r="A32" s="291" t="s">
        <v>36</v>
      </c>
      <c r="B32" s="650" t="s">
        <v>694</v>
      </c>
      <c r="C32" s="1041" t="s">
        <v>887</v>
      </c>
      <c r="D32" s="1042"/>
      <c r="E32" s="1042"/>
      <c r="F32" s="1042"/>
      <c r="G32" s="1042"/>
      <c r="H32" s="1042"/>
      <c r="I32" s="1042"/>
      <c r="J32" s="1042"/>
      <c r="K32" s="1042"/>
      <c r="L32" s="1042"/>
      <c r="M32" s="1043"/>
      <c r="N32" s="985" t="s">
        <v>50</v>
      </c>
      <c r="O32" s="986"/>
      <c r="P32" s="986"/>
      <c r="Q32" s="986"/>
      <c r="R32" s="986"/>
      <c r="S32" s="986"/>
      <c r="T32" s="986"/>
      <c r="U32" s="987"/>
      <c r="V32" s="1041" t="s">
        <v>34</v>
      </c>
      <c r="W32" s="1042"/>
      <c r="X32" s="1042"/>
      <c r="Y32" s="1042"/>
      <c r="Z32" s="1043"/>
      <c r="AA32" s="985" t="s">
        <v>51</v>
      </c>
      <c r="AB32" s="986"/>
      <c r="AC32" s="987"/>
      <c r="AD32" s="985" t="s">
        <v>157</v>
      </c>
      <c r="AE32" s="986"/>
      <c r="AF32" s="986"/>
      <c r="AG32" s="986"/>
      <c r="AH32" s="987"/>
      <c r="AI32" s="985"/>
      <c r="AJ32" s="986"/>
      <c r="AK32" s="986"/>
      <c r="AL32" s="986"/>
      <c r="AM32" s="986"/>
      <c r="AN32" s="986"/>
      <c r="AO32" s="986"/>
      <c r="AP32" s="986"/>
      <c r="AQ32" s="987"/>
      <c r="AR32" s="1004" t="s">
        <v>153</v>
      </c>
      <c r="AS32" s="1005"/>
      <c r="AT32" s="1006"/>
      <c r="AU32" s="985"/>
      <c r="AV32" s="986"/>
      <c r="AW32" s="986"/>
      <c r="AX32" s="1025"/>
    </row>
    <row r="33" spans="1:50">
      <c r="A33" s="180"/>
      <c r="B33" s="541"/>
      <c r="C33" s="1022"/>
      <c r="D33" s="1023"/>
      <c r="E33" s="1023"/>
      <c r="F33" s="1023"/>
      <c r="G33" s="1023"/>
      <c r="H33" s="1023"/>
      <c r="I33" s="1023"/>
      <c r="J33" s="1023"/>
      <c r="K33" s="1023"/>
      <c r="L33" s="1023"/>
      <c r="M33" s="1024"/>
      <c r="N33" s="1022"/>
      <c r="O33" s="1023"/>
      <c r="P33" s="1023"/>
      <c r="Q33" s="1023"/>
      <c r="R33" s="1023"/>
      <c r="S33" s="1023"/>
      <c r="T33" s="1023"/>
      <c r="U33" s="1024"/>
      <c r="V33" s="1022"/>
      <c r="W33" s="1023"/>
      <c r="X33" s="1023"/>
      <c r="Y33" s="1023"/>
      <c r="Z33" s="1024"/>
      <c r="AA33" s="978"/>
      <c r="AB33" s="979"/>
      <c r="AC33" s="981"/>
      <c r="AD33" s="978"/>
      <c r="AE33" s="979"/>
      <c r="AF33" s="979"/>
      <c r="AG33" s="979"/>
      <c r="AH33" s="981"/>
      <c r="AI33" s="994"/>
      <c r="AJ33" s="995"/>
      <c r="AK33" s="995"/>
      <c r="AL33" s="995"/>
      <c r="AM33" s="995"/>
      <c r="AN33" s="995"/>
      <c r="AO33" s="995"/>
      <c r="AP33" s="995"/>
      <c r="AQ33" s="996"/>
      <c r="AR33" s="994"/>
      <c r="AS33" s="995"/>
      <c r="AT33" s="996"/>
      <c r="AU33" s="997"/>
      <c r="AV33" s="998"/>
      <c r="AW33" s="998"/>
      <c r="AX33" s="999"/>
    </row>
    <row r="34" spans="1:50">
      <c r="A34" s="180"/>
      <c r="B34" s="541"/>
      <c r="C34" s="1016"/>
      <c r="D34" s="1017"/>
      <c r="E34" s="1017"/>
      <c r="F34" s="1017"/>
      <c r="G34" s="1017"/>
      <c r="H34" s="1017"/>
      <c r="I34" s="1017"/>
      <c r="J34" s="1017"/>
      <c r="K34" s="1017"/>
      <c r="L34" s="1017"/>
      <c r="M34" s="1018"/>
      <c r="N34" s="1016"/>
      <c r="O34" s="1017"/>
      <c r="P34" s="1017"/>
      <c r="Q34" s="1017"/>
      <c r="R34" s="1017"/>
      <c r="S34" s="1017"/>
      <c r="T34" s="1017"/>
      <c r="U34" s="1018"/>
      <c r="V34" s="1016"/>
      <c r="W34" s="1017"/>
      <c r="X34" s="1017"/>
      <c r="Y34" s="1017"/>
      <c r="Z34" s="1018"/>
      <c r="AA34" s="982"/>
      <c r="AB34" s="983"/>
      <c r="AC34" s="984"/>
      <c r="AD34" s="982"/>
      <c r="AE34" s="983"/>
      <c r="AF34" s="983"/>
      <c r="AG34" s="983"/>
      <c r="AH34" s="984"/>
      <c r="AI34" s="988"/>
      <c r="AJ34" s="989"/>
      <c r="AK34" s="989"/>
      <c r="AL34" s="989"/>
      <c r="AM34" s="989"/>
      <c r="AN34" s="989"/>
      <c r="AO34" s="989"/>
      <c r="AP34" s="989"/>
      <c r="AQ34" s="990"/>
      <c r="AR34" s="988"/>
      <c r="AS34" s="989"/>
      <c r="AT34" s="990"/>
      <c r="AU34" s="991"/>
      <c r="AV34" s="992"/>
      <c r="AW34" s="992"/>
      <c r="AX34" s="993"/>
    </row>
    <row r="35" spans="1:50">
      <c r="A35" s="180"/>
      <c r="B35" s="541"/>
      <c r="C35" s="1016"/>
      <c r="D35" s="1017"/>
      <c r="E35" s="1017"/>
      <c r="F35" s="1017"/>
      <c r="G35" s="1017"/>
      <c r="H35" s="1017"/>
      <c r="I35" s="1017"/>
      <c r="J35" s="1017"/>
      <c r="K35" s="1017"/>
      <c r="L35" s="1017"/>
      <c r="M35" s="1018"/>
      <c r="N35" s="1016"/>
      <c r="O35" s="1017"/>
      <c r="P35" s="1017"/>
      <c r="Q35" s="1017"/>
      <c r="R35" s="1017"/>
      <c r="S35" s="1017"/>
      <c r="T35" s="1017"/>
      <c r="U35" s="1018"/>
      <c r="V35" s="1016"/>
      <c r="W35" s="1017"/>
      <c r="X35" s="1017"/>
      <c r="Y35" s="1017"/>
      <c r="Z35" s="1018"/>
      <c r="AA35" s="982"/>
      <c r="AB35" s="983"/>
      <c r="AC35" s="984"/>
      <c r="AD35" s="982"/>
      <c r="AE35" s="983"/>
      <c r="AF35" s="983"/>
      <c r="AG35" s="983"/>
      <c r="AH35" s="984"/>
      <c r="AI35" s="988"/>
      <c r="AJ35" s="989"/>
      <c r="AK35" s="989"/>
      <c r="AL35" s="989"/>
      <c r="AM35" s="989"/>
      <c r="AN35" s="989"/>
      <c r="AO35" s="989"/>
      <c r="AP35" s="989"/>
      <c r="AQ35" s="990"/>
      <c r="AR35" s="988"/>
      <c r="AS35" s="989"/>
      <c r="AT35" s="990"/>
      <c r="AU35" s="991"/>
      <c r="AV35" s="992"/>
      <c r="AW35" s="992"/>
      <c r="AX35" s="993"/>
    </row>
    <row r="36" spans="1:50">
      <c r="A36" s="180"/>
      <c r="B36" s="541"/>
      <c r="C36" s="1016"/>
      <c r="D36" s="1017"/>
      <c r="E36" s="1017"/>
      <c r="F36" s="1017"/>
      <c r="G36" s="1017"/>
      <c r="H36" s="1017"/>
      <c r="I36" s="1017"/>
      <c r="J36" s="1017"/>
      <c r="K36" s="1017"/>
      <c r="L36" s="1017"/>
      <c r="M36" s="1018"/>
      <c r="N36" s="1016"/>
      <c r="O36" s="1017"/>
      <c r="P36" s="1017"/>
      <c r="Q36" s="1017"/>
      <c r="R36" s="1017"/>
      <c r="S36" s="1017"/>
      <c r="T36" s="1017"/>
      <c r="U36" s="1018"/>
      <c r="V36" s="1016"/>
      <c r="W36" s="1017"/>
      <c r="X36" s="1017"/>
      <c r="Y36" s="1017"/>
      <c r="Z36" s="1018"/>
      <c r="AA36" s="982"/>
      <c r="AB36" s="983"/>
      <c r="AC36" s="984"/>
      <c r="AD36" s="982"/>
      <c r="AE36" s="983"/>
      <c r="AF36" s="983"/>
      <c r="AG36" s="983"/>
      <c r="AH36" s="984"/>
      <c r="AI36" s="988"/>
      <c r="AJ36" s="989"/>
      <c r="AK36" s="989"/>
      <c r="AL36" s="989"/>
      <c r="AM36" s="989"/>
      <c r="AN36" s="989"/>
      <c r="AO36" s="989"/>
      <c r="AP36" s="989"/>
      <c r="AQ36" s="990"/>
      <c r="AR36" s="988"/>
      <c r="AS36" s="989"/>
      <c r="AT36" s="990"/>
      <c r="AU36" s="991"/>
      <c r="AV36" s="992"/>
      <c r="AW36" s="992"/>
      <c r="AX36" s="993"/>
    </row>
    <row r="37" spans="1:50">
      <c r="A37" s="180"/>
      <c r="B37" s="541"/>
      <c r="C37" s="1016"/>
      <c r="D37" s="1017"/>
      <c r="E37" s="1017"/>
      <c r="F37" s="1017"/>
      <c r="G37" s="1017"/>
      <c r="H37" s="1017"/>
      <c r="I37" s="1017"/>
      <c r="J37" s="1017"/>
      <c r="K37" s="1017"/>
      <c r="L37" s="1017"/>
      <c r="M37" s="1018"/>
      <c r="N37" s="1016"/>
      <c r="O37" s="1017"/>
      <c r="P37" s="1017"/>
      <c r="Q37" s="1017"/>
      <c r="R37" s="1017"/>
      <c r="S37" s="1017"/>
      <c r="T37" s="1017"/>
      <c r="U37" s="1018"/>
      <c r="V37" s="1016"/>
      <c r="W37" s="1017"/>
      <c r="X37" s="1017"/>
      <c r="Y37" s="1017"/>
      <c r="Z37" s="1018"/>
      <c r="AA37" s="982"/>
      <c r="AB37" s="983"/>
      <c r="AC37" s="984"/>
      <c r="AD37" s="982"/>
      <c r="AE37" s="983"/>
      <c r="AF37" s="983"/>
      <c r="AG37" s="983"/>
      <c r="AH37" s="984"/>
      <c r="AI37" s="988"/>
      <c r="AJ37" s="989"/>
      <c r="AK37" s="989"/>
      <c r="AL37" s="989"/>
      <c r="AM37" s="989"/>
      <c r="AN37" s="989"/>
      <c r="AO37" s="989"/>
      <c r="AP37" s="989"/>
      <c r="AQ37" s="990"/>
      <c r="AR37" s="988"/>
      <c r="AS37" s="989"/>
      <c r="AT37" s="990"/>
      <c r="AU37" s="991"/>
      <c r="AV37" s="992"/>
      <c r="AW37" s="992"/>
      <c r="AX37" s="993"/>
    </row>
    <row r="38" spans="1:50">
      <c r="A38" s="180"/>
      <c r="B38" s="541"/>
      <c r="C38" s="1016"/>
      <c r="D38" s="1017"/>
      <c r="E38" s="1017"/>
      <c r="F38" s="1017"/>
      <c r="G38" s="1017"/>
      <c r="H38" s="1017"/>
      <c r="I38" s="1017"/>
      <c r="J38" s="1017"/>
      <c r="K38" s="1017"/>
      <c r="L38" s="1017"/>
      <c r="M38" s="1018"/>
      <c r="N38" s="1016"/>
      <c r="O38" s="1017"/>
      <c r="P38" s="1017"/>
      <c r="Q38" s="1017"/>
      <c r="R38" s="1017"/>
      <c r="S38" s="1017"/>
      <c r="T38" s="1017"/>
      <c r="U38" s="1018"/>
      <c r="V38" s="1016"/>
      <c r="W38" s="1017"/>
      <c r="X38" s="1017"/>
      <c r="Y38" s="1017"/>
      <c r="Z38" s="1018"/>
      <c r="AA38" s="982"/>
      <c r="AB38" s="983"/>
      <c r="AC38" s="984"/>
      <c r="AD38" s="982"/>
      <c r="AE38" s="983"/>
      <c r="AF38" s="983"/>
      <c r="AG38" s="983"/>
      <c r="AH38" s="984"/>
      <c r="AI38" s="988"/>
      <c r="AJ38" s="989"/>
      <c r="AK38" s="989"/>
      <c r="AL38" s="989"/>
      <c r="AM38" s="989"/>
      <c r="AN38" s="989"/>
      <c r="AO38" s="989"/>
      <c r="AP38" s="989"/>
      <c r="AQ38" s="990"/>
      <c r="AR38" s="988"/>
      <c r="AS38" s="989"/>
      <c r="AT38" s="990"/>
      <c r="AU38" s="991"/>
      <c r="AV38" s="992"/>
      <c r="AW38" s="992"/>
      <c r="AX38" s="993"/>
    </row>
    <row r="39" spans="1:50">
      <c r="A39" s="180"/>
      <c r="B39" s="541"/>
      <c r="C39" s="1016"/>
      <c r="D39" s="1017"/>
      <c r="E39" s="1017"/>
      <c r="F39" s="1017"/>
      <c r="G39" s="1017"/>
      <c r="H39" s="1017"/>
      <c r="I39" s="1017"/>
      <c r="J39" s="1017"/>
      <c r="K39" s="1017"/>
      <c r="L39" s="1017"/>
      <c r="M39" s="1018"/>
      <c r="N39" s="1016"/>
      <c r="O39" s="1017"/>
      <c r="P39" s="1017"/>
      <c r="Q39" s="1017"/>
      <c r="R39" s="1017"/>
      <c r="S39" s="1017"/>
      <c r="T39" s="1017"/>
      <c r="U39" s="1018"/>
      <c r="V39" s="1016"/>
      <c r="W39" s="1017"/>
      <c r="X39" s="1017"/>
      <c r="Y39" s="1017"/>
      <c r="Z39" s="1018"/>
      <c r="AA39" s="982"/>
      <c r="AB39" s="983"/>
      <c r="AC39" s="984"/>
      <c r="AD39" s="982"/>
      <c r="AE39" s="983"/>
      <c r="AF39" s="983"/>
      <c r="AG39" s="983"/>
      <c r="AH39" s="984"/>
      <c r="AI39" s="988"/>
      <c r="AJ39" s="989"/>
      <c r="AK39" s="989"/>
      <c r="AL39" s="989"/>
      <c r="AM39" s="989"/>
      <c r="AN39" s="989"/>
      <c r="AO39" s="989"/>
      <c r="AP39" s="989"/>
      <c r="AQ39" s="990"/>
      <c r="AR39" s="988"/>
      <c r="AS39" s="989"/>
      <c r="AT39" s="990"/>
      <c r="AU39" s="991"/>
      <c r="AV39" s="992"/>
      <c r="AW39" s="992"/>
      <c r="AX39" s="993"/>
    </row>
    <row r="40" spans="1:50">
      <c r="A40" s="180"/>
      <c r="B40" s="541"/>
      <c r="C40" s="1016"/>
      <c r="D40" s="1017"/>
      <c r="E40" s="1017"/>
      <c r="F40" s="1017"/>
      <c r="G40" s="1017"/>
      <c r="H40" s="1017"/>
      <c r="I40" s="1017"/>
      <c r="J40" s="1017"/>
      <c r="K40" s="1017"/>
      <c r="L40" s="1017"/>
      <c r="M40" s="1018"/>
      <c r="N40" s="1016"/>
      <c r="O40" s="1017"/>
      <c r="P40" s="1017"/>
      <c r="Q40" s="1017"/>
      <c r="R40" s="1017"/>
      <c r="S40" s="1017"/>
      <c r="T40" s="1017"/>
      <c r="U40" s="1018"/>
      <c r="V40" s="1016"/>
      <c r="W40" s="1017"/>
      <c r="X40" s="1017"/>
      <c r="Y40" s="1017"/>
      <c r="Z40" s="1018"/>
      <c r="AA40" s="982"/>
      <c r="AB40" s="983"/>
      <c r="AC40" s="984"/>
      <c r="AD40" s="982"/>
      <c r="AE40" s="983"/>
      <c r="AF40" s="983"/>
      <c r="AG40" s="983"/>
      <c r="AH40" s="984"/>
      <c r="AI40" s="988"/>
      <c r="AJ40" s="989"/>
      <c r="AK40" s="989"/>
      <c r="AL40" s="989"/>
      <c r="AM40" s="989"/>
      <c r="AN40" s="989"/>
      <c r="AO40" s="989"/>
      <c r="AP40" s="989"/>
      <c r="AQ40" s="990"/>
      <c r="AR40" s="988"/>
      <c r="AS40" s="989"/>
      <c r="AT40" s="990"/>
      <c r="AU40" s="991"/>
      <c r="AV40" s="992"/>
      <c r="AW40" s="992"/>
      <c r="AX40" s="993"/>
    </row>
    <row r="41" spans="1:50">
      <c r="A41" s="180"/>
      <c r="B41" s="541"/>
      <c r="C41" s="1016"/>
      <c r="D41" s="1017"/>
      <c r="E41" s="1017"/>
      <c r="F41" s="1017"/>
      <c r="G41" s="1017"/>
      <c r="H41" s="1017"/>
      <c r="I41" s="1017"/>
      <c r="J41" s="1017"/>
      <c r="K41" s="1017"/>
      <c r="L41" s="1017"/>
      <c r="M41" s="1018"/>
      <c r="N41" s="1016"/>
      <c r="O41" s="1017"/>
      <c r="P41" s="1017"/>
      <c r="Q41" s="1017"/>
      <c r="R41" s="1017"/>
      <c r="S41" s="1017"/>
      <c r="T41" s="1017"/>
      <c r="U41" s="1018"/>
      <c r="V41" s="1016"/>
      <c r="W41" s="1017"/>
      <c r="X41" s="1017"/>
      <c r="Y41" s="1017"/>
      <c r="Z41" s="1018"/>
      <c r="AA41" s="982"/>
      <c r="AB41" s="983"/>
      <c r="AC41" s="984"/>
      <c r="AD41" s="982"/>
      <c r="AE41" s="983"/>
      <c r="AF41" s="983"/>
      <c r="AG41" s="983"/>
      <c r="AH41" s="984"/>
      <c r="AI41" s="988"/>
      <c r="AJ41" s="989"/>
      <c r="AK41" s="989"/>
      <c r="AL41" s="989"/>
      <c r="AM41" s="989"/>
      <c r="AN41" s="989"/>
      <c r="AO41" s="989"/>
      <c r="AP41" s="989"/>
      <c r="AQ41" s="990"/>
      <c r="AR41" s="988"/>
      <c r="AS41" s="989"/>
      <c r="AT41" s="990"/>
      <c r="AU41" s="991"/>
      <c r="AV41" s="992"/>
      <c r="AW41" s="992"/>
      <c r="AX41" s="993"/>
    </row>
    <row r="42" spans="1:50">
      <c r="A42" s="180"/>
      <c r="B42" s="541"/>
      <c r="C42" s="1016"/>
      <c r="D42" s="1017"/>
      <c r="E42" s="1017"/>
      <c r="F42" s="1017"/>
      <c r="G42" s="1017"/>
      <c r="H42" s="1017"/>
      <c r="I42" s="1017"/>
      <c r="J42" s="1017"/>
      <c r="K42" s="1017"/>
      <c r="L42" s="1017"/>
      <c r="M42" s="1018"/>
      <c r="N42" s="1016"/>
      <c r="O42" s="1017"/>
      <c r="P42" s="1017"/>
      <c r="Q42" s="1017"/>
      <c r="R42" s="1017"/>
      <c r="S42" s="1017"/>
      <c r="T42" s="1017"/>
      <c r="U42" s="1018"/>
      <c r="V42" s="1016"/>
      <c r="W42" s="1017"/>
      <c r="X42" s="1017"/>
      <c r="Y42" s="1017"/>
      <c r="Z42" s="1018"/>
      <c r="AA42" s="982"/>
      <c r="AB42" s="983"/>
      <c r="AC42" s="984"/>
      <c r="AD42" s="982"/>
      <c r="AE42" s="983"/>
      <c r="AF42" s="983"/>
      <c r="AG42" s="983"/>
      <c r="AH42" s="984"/>
      <c r="AI42" s="988"/>
      <c r="AJ42" s="989"/>
      <c r="AK42" s="989"/>
      <c r="AL42" s="989"/>
      <c r="AM42" s="989"/>
      <c r="AN42" s="989"/>
      <c r="AO42" s="989"/>
      <c r="AP42" s="989"/>
      <c r="AQ42" s="990"/>
      <c r="AR42" s="988"/>
      <c r="AS42" s="989"/>
      <c r="AT42" s="990"/>
      <c r="AU42" s="991"/>
      <c r="AV42" s="992"/>
      <c r="AW42" s="992"/>
      <c r="AX42" s="993"/>
    </row>
    <row r="43" spans="1:50" ht="13.5" thickBot="1">
      <c r="A43" s="292"/>
      <c r="B43" s="648"/>
      <c r="C43" s="1007"/>
      <c r="D43" s="1008"/>
      <c r="E43" s="1008"/>
      <c r="F43" s="1008"/>
      <c r="G43" s="1008"/>
      <c r="H43" s="1008"/>
      <c r="I43" s="1008"/>
      <c r="J43" s="1008"/>
      <c r="K43" s="1008"/>
      <c r="L43" s="1008"/>
      <c r="M43" s="1009"/>
      <c r="N43" s="1007"/>
      <c r="O43" s="1008"/>
      <c r="P43" s="1008"/>
      <c r="Q43" s="1008"/>
      <c r="R43" s="1008"/>
      <c r="S43" s="1008"/>
      <c r="T43" s="1008"/>
      <c r="U43" s="1009"/>
      <c r="V43" s="1007"/>
      <c r="W43" s="1008"/>
      <c r="X43" s="1008"/>
      <c r="Y43" s="1008"/>
      <c r="Z43" s="1009"/>
      <c r="AA43" s="1010"/>
      <c r="AB43" s="1011"/>
      <c r="AC43" s="1012"/>
      <c r="AD43" s="1010"/>
      <c r="AE43" s="1011"/>
      <c r="AF43" s="1011"/>
      <c r="AG43" s="1011"/>
      <c r="AH43" s="1012"/>
      <c r="AI43" s="1013"/>
      <c r="AJ43" s="1014"/>
      <c r="AK43" s="1014"/>
      <c r="AL43" s="1014"/>
      <c r="AM43" s="1014"/>
      <c r="AN43" s="1014"/>
      <c r="AO43" s="1014"/>
      <c r="AP43" s="1014"/>
      <c r="AQ43" s="1015"/>
      <c r="AR43" s="1013"/>
      <c r="AS43" s="1014"/>
      <c r="AT43" s="1015"/>
      <c r="AU43" s="1019"/>
      <c r="AV43" s="1020"/>
      <c r="AW43" s="1020"/>
      <c r="AX43" s="1021"/>
    </row>
    <row r="44" spans="1:50">
      <c r="A44" s="634" t="s">
        <v>696</v>
      </c>
      <c r="D44" s="489"/>
    </row>
  </sheetData>
  <mergeCells count="244"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89"/>
  <sheetViews>
    <sheetView view="pageBreakPreview" zoomScale="130" zoomScaleNormal="100" zoomScaleSheetLayoutView="130" workbookViewId="0">
      <selection activeCell="A10" sqref="A10"/>
    </sheetView>
  </sheetViews>
  <sheetFormatPr baseColWidth="10" defaultColWidth="2.7109375" defaultRowHeight="12.75"/>
  <cols>
    <col min="1" max="16384" width="2.7109375" style="27"/>
  </cols>
  <sheetData>
    <row r="1" spans="1:33" ht="18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42"/>
      <c r="R1" s="742"/>
      <c r="S1" s="209"/>
      <c r="T1" s="209"/>
      <c r="U1" s="333" t="s">
        <v>17</v>
      </c>
      <c r="V1" s="334"/>
      <c r="W1" s="206" t="s">
        <v>697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5.0999999999999996" customHeight="1" thickBot="1">
      <c r="A2" s="218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39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219"/>
    </row>
    <row r="3" spans="1:33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23"/>
    </row>
    <row r="4" spans="1:33" ht="18">
      <c r="A4" s="29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14"/>
      <c r="U4" s="214"/>
      <c r="V4" s="214"/>
      <c r="W4" s="296" t="s">
        <v>42</v>
      </c>
      <c r="X4" s="214"/>
      <c r="Y4" s="214"/>
      <c r="Z4" s="214"/>
      <c r="AA4" s="214"/>
      <c r="AB4" s="214"/>
      <c r="AC4" s="214"/>
      <c r="AD4" s="269" t="s">
        <v>155</v>
      </c>
      <c r="AE4" s="1062">
        <v>1</v>
      </c>
      <c r="AF4" s="1062"/>
      <c r="AG4" s="1063"/>
    </row>
    <row r="5" spans="1:33" ht="18">
      <c r="A5" s="29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6"/>
      <c r="X5" s="214"/>
      <c r="Y5" s="296"/>
      <c r="Z5" s="296"/>
      <c r="AA5" s="296" t="s">
        <v>256</v>
      </c>
      <c r="AB5" s="214"/>
      <c r="AC5" s="214"/>
      <c r="AD5" s="214"/>
      <c r="AE5" s="214"/>
      <c r="AF5" s="214"/>
      <c r="AG5" s="224"/>
    </row>
    <row r="6" spans="1:33" ht="13.5" thickBot="1">
      <c r="A6" s="26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219"/>
    </row>
    <row r="7" spans="1:33" ht="4.9000000000000004" customHeight="1">
      <c r="A7" s="2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>
      <c r="A8" s="262" t="s">
        <v>338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245"/>
    </row>
    <row r="9" spans="1:33">
      <c r="A9" s="26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245"/>
    </row>
    <row r="10" spans="1:33">
      <c r="A10" s="263" t="s">
        <v>900</v>
      </c>
      <c r="B10" s="172"/>
      <c r="C10" s="172"/>
      <c r="D10" s="172"/>
      <c r="E10" s="172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898"/>
      <c r="AC10" s="898"/>
      <c r="AD10" s="898"/>
      <c r="AE10" s="898"/>
      <c r="AF10" s="898"/>
      <c r="AG10" s="245"/>
    </row>
    <row r="11" spans="1:33">
      <c r="A11" s="263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245"/>
    </row>
    <row r="12" spans="1:33">
      <c r="A12" s="264" t="s">
        <v>222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245"/>
    </row>
    <row r="13" spans="1:33">
      <c r="A13" s="263" t="s">
        <v>106</v>
      </c>
      <c r="B13" s="172"/>
      <c r="C13" s="172"/>
      <c r="D13" s="172"/>
      <c r="E13" s="49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245"/>
    </row>
    <row r="14" spans="1:33">
      <c r="A14" s="21"/>
      <c r="B14" s="25"/>
      <c r="C14" s="25"/>
      <c r="D14" s="25"/>
      <c r="E14" s="49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217"/>
    </row>
    <row r="15" spans="1:33">
      <c r="A15" s="21"/>
      <c r="B15" s="25"/>
      <c r="C15" s="25"/>
      <c r="D15" s="25"/>
      <c r="E15" s="49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217"/>
    </row>
    <row r="16" spans="1:33">
      <c r="A16" s="21"/>
      <c r="B16" s="25"/>
      <c r="C16" s="25"/>
      <c r="D16" s="25"/>
      <c r="E16" s="49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217"/>
    </row>
    <row r="17" spans="1:33">
      <c r="A17" s="265"/>
      <c r="B17" s="49"/>
      <c r="C17" s="49"/>
      <c r="D17" s="49"/>
      <c r="E17" s="49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266"/>
    </row>
    <row r="18" spans="1:33">
      <c r="A18" s="265" t="s">
        <v>223</v>
      </c>
      <c r="B18" s="49"/>
      <c r="C18" s="49"/>
      <c r="D18" s="49"/>
      <c r="E18" s="172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8"/>
      <c r="AF18" s="898"/>
      <c r="AG18" s="266"/>
    </row>
    <row r="19" spans="1:33">
      <c r="A19" s="265" t="s">
        <v>169</v>
      </c>
      <c r="B19" s="49"/>
      <c r="C19" s="49"/>
      <c r="D19" s="49"/>
      <c r="E19" s="172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8"/>
      <c r="AF19" s="898"/>
      <c r="AG19" s="266"/>
    </row>
    <row r="20" spans="1:33">
      <c r="A20" s="21" t="s">
        <v>224</v>
      </c>
      <c r="B20" s="25"/>
      <c r="C20" s="25"/>
      <c r="D20" s="25"/>
      <c r="E20" s="172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8"/>
      <c r="AF20" s="898"/>
      <c r="AG20" s="217"/>
    </row>
    <row r="21" spans="1:33">
      <c r="A21" s="26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266"/>
    </row>
    <row r="22" spans="1:33">
      <c r="A22" s="267" t="s">
        <v>225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>
      <c r="A23" s="21" t="s">
        <v>106</v>
      </c>
      <c r="B23" s="25"/>
      <c r="C23" s="25"/>
      <c r="D23" s="25"/>
      <c r="E23" s="172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217"/>
    </row>
    <row r="24" spans="1:33">
      <c r="A24" s="21"/>
      <c r="B24" s="25"/>
      <c r="C24" s="25"/>
      <c r="D24" s="25"/>
      <c r="E24" s="172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217"/>
    </row>
    <row r="25" spans="1:33">
      <c r="A25" s="21"/>
      <c r="B25" s="25"/>
      <c r="C25" s="25"/>
      <c r="D25" s="25"/>
      <c r="E25" s="172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31"/>
      <c r="AG25" s="217"/>
    </row>
    <row r="26" spans="1:33">
      <c r="A26" s="21"/>
      <c r="B26" s="25"/>
      <c r="C26" s="25"/>
      <c r="D26" s="25"/>
      <c r="E26" s="172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217"/>
    </row>
    <row r="27" spans="1:33">
      <c r="A27" s="265"/>
      <c r="B27" s="49"/>
      <c r="C27" s="49"/>
      <c r="D27" s="49"/>
      <c r="E27" s="172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266"/>
    </row>
    <row r="28" spans="1:33">
      <c r="A28" s="265" t="s">
        <v>223</v>
      </c>
      <c r="B28" s="49"/>
      <c r="C28" s="49"/>
      <c r="D28" s="49"/>
      <c r="E28" s="172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266"/>
    </row>
    <row r="29" spans="1:33">
      <c r="A29" s="265" t="s">
        <v>169</v>
      </c>
      <c r="B29" s="49"/>
      <c r="C29" s="49"/>
      <c r="D29" s="49"/>
      <c r="E29" s="172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266"/>
    </row>
    <row r="30" spans="1:33">
      <c r="A30" s="21" t="s">
        <v>224</v>
      </c>
      <c r="B30" s="25"/>
      <c r="C30" s="25"/>
      <c r="D30" s="25"/>
      <c r="E30" s="172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217"/>
    </row>
    <row r="31" spans="1:33">
      <c r="A31" s="2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>
      <c r="A32" s="21" t="s">
        <v>268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17"/>
    </row>
    <row r="33" spans="1:33">
      <c r="A33" s="743"/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731"/>
      <c r="T33" s="731"/>
      <c r="U33" s="731"/>
      <c r="V33" s="731"/>
      <c r="W33" s="731"/>
      <c r="X33" s="731"/>
      <c r="Y33" s="731"/>
      <c r="Z33" s="731"/>
      <c r="AA33" s="731"/>
      <c r="AB33" s="731"/>
      <c r="AC33" s="731"/>
      <c r="AD33" s="731"/>
      <c r="AE33" s="731"/>
      <c r="AF33" s="731"/>
      <c r="AG33" s="217"/>
    </row>
    <row r="34" spans="1:33">
      <c r="A34" s="743"/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1"/>
      <c r="AA34" s="731"/>
      <c r="AB34" s="731"/>
      <c r="AC34" s="731"/>
      <c r="AD34" s="731"/>
      <c r="AE34" s="731"/>
      <c r="AF34" s="731"/>
      <c r="AG34" s="217"/>
    </row>
    <row r="35" spans="1:33">
      <c r="A35" s="743"/>
      <c r="B35" s="731"/>
      <c r="C35" s="731"/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1"/>
      <c r="V35" s="731"/>
      <c r="W35" s="731"/>
      <c r="X35" s="731"/>
      <c r="Y35" s="731"/>
      <c r="Z35" s="731"/>
      <c r="AA35" s="731"/>
      <c r="AB35" s="731"/>
      <c r="AC35" s="731"/>
      <c r="AD35" s="731"/>
      <c r="AE35" s="731"/>
      <c r="AF35" s="731"/>
      <c r="AG35" s="217"/>
    </row>
    <row r="36" spans="1:33">
      <c r="A36" s="743"/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  <c r="Z36" s="731"/>
      <c r="AA36" s="731"/>
      <c r="AB36" s="731"/>
      <c r="AC36" s="731"/>
      <c r="AD36" s="731"/>
      <c r="AE36" s="731"/>
      <c r="AF36" s="731"/>
      <c r="AG36" s="217"/>
    </row>
    <row r="37" spans="1:33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65"/>
      <c r="P37" s="25"/>
      <c r="Q37" s="25"/>
      <c r="R37" s="25"/>
      <c r="S37" s="25"/>
      <c r="T37" s="165"/>
      <c r="U37" s="25"/>
      <c r="V37" s="25"/>
      <c r="W37" s="25"/>
      <c r="X37" s="25"/>
      <c r="Y37" s="25"/>
      <c r="Z37" s="25"/>
      <c r="AA37" s="25"/>
      <c r="AB37" s="165"/>
      <c r="AC37" s="25"/>
      <c r="AD37" s="165"/>
      <c r="AE37" s="25"/>
      <c r="AF37" s="25"/>
      <c r="AG37" s="217"/>
    </row>
    <row r="38" spans="1:33">
      <c r="A38" s="21" t="s">
        <v>257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13"/>
      <c r="O38" s="165"/>
      <c r="P38" s="25"/>
      <c r="Q38" s="25"/>
      <c r="R38" s="213"/>
      <c r="S38" s="25"/>
      <c r="T38" s="165"/>
      <c r="U38" s="25"/>
      <c r="V38" s="25"/>
      <c r="W38" s="215"/>
      <c r="X38" s="215"/>
      <c r="Y38" s="215"/>
      <c r="Z38" s="215"/>
      <c r="AA38" s="25"/>
      <c r="AB38" s="165"/>
      <c r="AC38" s="25"/>
      <c r="AD38" s="165"/>
      <c r="AE38" s="213"/>
      <c r="AF38" s="25"/>
      <c r="AG38" s="217"/>
    </row>
    <row r="39" spans="1:33">
      <c r="A39" s="743"/>
      <c r="B39" s="731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217"/>
    </row>
    <row r="40" spans="1:33">
      <c r="A40" s="743"/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217"/>
    </row>
    <row r="41" spans="1:33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17"/>
    </row>
    <row r="42" spans="1:33">
      <c r="A42" s="21" t="s">
        <v>258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17"/>
    </row>
    <row r="43" spans="1:33">
      <c r="A43" s="21" t="s">
        <v>226</v>
      </c>
      <c r="B43" s="25"/>
      <c r="C43" s="25"/>
      <c r="D43" s="25"/>
      <c r="E43" s="172"/>
      <c r="F43" s="1064"/>
      <c r="G43" s="1064"/>
      <c r="H43" s="1064"/>
      <c r="I43" s="1064"/>
      <c r="J43" s="1064"/>
      <c r="K43" s="1064"/>
      <c r="L43" s="1064"/>
      <c r="M43" s="1064"/>
      <c r="N43" s="1064"/>
      <c r="O43" s="1064"/>
      <c r="P43" s="1064"/>
      <c r="Q43" s="1064"/>
      <c r="R43" s="1064"/>
      <c r="S43" s="1064"/>
      <c r="T43" s="1064"/>
      <c r="U43" s="1064"/>
      <c r="V43" s="1064"/>
      <c r="W43" s="1064"/>
      <c r="X43" s="1064"/>
      <c r="Y43" s="1064"/>
      <c r="Z43" s="1064"/>
      <c r="AA43" s="1064"/>
      <c r="AB43" s="1064"/>
      <c r="AC43" s="1064"/>
      <c r="AD43" s="1064"/>
      <c r="AE43" s="1064"/>
      <c r="AF43" s="1064"/>
      <c r="AG43" s="217"/>
    </row>
    <row r="44" spans="1:33">
      <c r="A44" s="21" t="s">
        <v>221</v>
      </c>
      <c r="B44" s="25"/>
      <c r="C44" s="25"/>
      <c r="D44" s="25"/>
      <c r="E44" s="172"/>
      <c r="F44" s="898"/>
      <c r="G44" s="898"/>
      <c r="H44" s="898"/>
      <c r="I44" s="898"/>
      <c r="J44" s="898"/>
      <c r="K44" s="898"/>
      <c r="L44" s="898"/>
      <c r="M44" s="898"/>
      <c r="N44" s="898"/>
      <c r="O44" s="898"/>
      <c r="P44" s="898"/>
      <c r="Q44" s="898"/>
      <c r="R44" s="898"/>
      <c r="S44" s="898"/>
      <c r="T44" s="898"/>
      <c r="U44" s="898"/>
      <c r="V44" s="898"/>
      <c r="W44" s="898"/>
      <c r="X44" s="898"/>
      <c r="Y44" s="898"/>
      <c r="Z44" s="898"/>
      <c r="AA44" s="898"/>
      <c r="AB44" s="898"/>
      <c r="AC44" s="898"/>
      <c r="AD44" s="898"/>
      <c r="AE44" s="898"/>
      <c r="AF44" s="898"/>
      <c r="AG44" s="217"/>
    </row>
    <row r="45" spans="1:33">
      <c r="A45" s="49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268"/>
    </row>
    <row r="46" spans="1:33">
      <c r="A46" s="21" t="s">
        <v>259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3"/>
      <c r="O46" s="165"/>
      <c r="P46" s="25"/>
      <c r="Q46" s="25"/>
      <c r="R46" s="213"/>
      <c r="S46" s="25"/>
      <c r="T46" s="165"/>
      <c r="U46" s="25"/>
      <c r="V46" s="25"/>
      <c r="W46" s="215"/>
      <c r="X46" s="215"/>
      <c r="Y46" s="215"/>
      <c r="Z46" s="215"/>
      <c r="AA46" s="25"/>
      <c r="AB46" s="165"/>
      <c r="AC46" s="25"/>
      <c r="AD46" s="165"/>
      <c r="AE46" s="213"/>
      <c r="AF46" s="25"/>
      <c r="AG46" s="217"/>
    </row>
    <row r="47" spans="1:33">
      <c r="A47" s="263"/>
      <c r="B47" s="806"/>
      <c r="C47" s="806"/>
      <c r="D47" s="806"/>
      <c r="E47" s="806"/>
      <c r="F47" s="25"/>
      <c r="G47" s="25"/>
      <c r="H47" s="1064"/>
      <c r="I47" s="1064"/>
      <c r="J47" s="1064"/>
      <c r="K47" s="1064"/>
      <c r="L47" s="1064"/>
      <c r="M47" s="1064"/>
      <c r="N47" s="1064"/>
      <c r="O47" s="1064"/>
      <c r="P47" s="1064"/>
      <c r="Q47" s="1064"/>
      <c r="R47" s="1064"/>
      <c r="S47" s="1064"/>
      <c r="T47" s="1064"/>
      <c r="U47" s="1064"/>
      <c r="V47" s="1064"/>
      <c r="W47" s="1064"/>
      <c r="X47" s="1064"/>
      <c r="Y47" s="1064"/>
      <c r="Z47" s="1064"/>
      <c r="AA47" s="1064"/>
      <c r="AB47" s="1064"/>
      <c r="AC47" s="1064"/>
      <c r="AD47" s="1064"/>
      <c r="AE47" s="1064"/>
      <c r="AF47" s="1064"/>
      <c r="AG47" s="217"/>
    </row>
    <row r="48" spans="1:33">
      <c r="A48" s="21"/>
      <c r="B48" s="25" t="s">
        <v>228</v>
      </c>
      <c r="C48" s="25"/>
      <c r="D48" s="25"/>
      <c r="E48" s="25"/>
      <c r="F48" s="25"/>
      <c r="G48" s="25"/>
      <c r="H48" s="25" t="s">
        <v>227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17"/>
    </row>
    <row r="49" spans="1:33">
      <c r="A49" s="49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233"/>
      <c r="O49" s="234"/>
      <c r="P49" s="66"/>
      <c r="Q49" s="66"/>
      <c r="R49" s="233"/>
      <c r="S49" s="66"/>
      <c r="T49" s="234"/>
      <c r="U49" s="66"/>
      <c r="V49" s="66"/>
      <c r="W49" s="261"/>
      <c r="X49" s="261"/>
      <c r="Y49" s="261"/>
      <c r="Z49" s="261"/>
      <c r="AA49" s="66"/>
      <c r="AB49" s="234"/>
      <c r="AC49" s="66"/>
      <c r="AD49" s="234"/>
      <c r="AE49" s="233"/>
      <c r="AF49" s="66"/>
      <c r="AG49" s="268"/>
    </row>
    <row r="50" spans="1:33">
      <c r="A50" s="21" t="s">
        <v>229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17"/>
    </row>
    <row r="51" spans="1:33">
      <c r="A51" s="212"/>
      <c r="B51" s="11" t="s">
        <v>58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</row>
    <row r="52" spans="1:33">
      <c r="A52" s="212"/>
      <c r="B52" s="11" t="s">
        <v>230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66"/>
    </row>
    <row r="53" spans="1:33">
      <c r="A53" s="212"/>
      <c r="B53" s="11" t="s">
        <v>231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66"/>
    </row>
    <row r="54" spans="1:33">
      <c r="A54" s="652"/>
      <c r="B54" s="25"/>
      <c r="C54" s="25"/>
      <c r="D54" s="172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898"/>
      <c r="AA54" s="898"/>
      <c r="AB54" s="898"/>
      <c r="AC54" s="898"/>
      <c r="AD54" s="898"/>
      <c r="AE54" s="898"/>
      <c r="AF54" s="172"/>
      <c r="AG54" s="217"/>
    </row>
    <row r="55" spans="1:33">
      <c r="A55" s="2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268"/>
    </row>
    <row r="56" spans="1:33">
      <c r="A56" s="21" t="s">
        <v>868</v>
      </c>
      <c r="B56" s="25"/>
      <c r="C56" s="25"/>
      <c r="D56" s="25"/>
      <c r="E56" s="25"/>
      <c r="F56" s="25"/>
      <c r="G56" s="25"/>
      <c r="H56" s="25"/>
      <c r="I56" s="25"/>
      <c r="J56" s="172"/>
      <c r="K56" s="172"/>
      <c r="L56" s="1044"/>
      <c r="M56" s="1045"/>
      <c r="N56" s="1046"/>
      <c r="O56" s="11" t="s">
        <v>37</v>
      </c>
      <c r="P56" s="11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5"/>
    </row>
    <row r="57" spans="1:33">
      <c r="A57" s="21" t="s">
        <v>232</v>
      </c>
      <c r="B57" s="25"/>
      <c r="C57" s="25"/>
      <c r="D57" s="25"/>
      <c r="E57" s="25"/>
      <c r="F57" s="25"/>
      <c r="G57" s="25"/>
      <c r="H57" s="25"/>
      <c r="I57" s="25"/>
      <c r="J57" s="172"/>
      <c r="K57" s="172"/>
      <c r="L57" s="1044"/>
      <c r="M57" s="1045"/>
      <c r="N57" s="1046"/>
      <c r="O57" s="11" t="s">
        <v>37</v>
      </c>
      <c r="P57" s="11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5"/>
    </row>
    <row r="58" spans="1:33">
      <c r="A58" s="21"/>
      <c r="B58" s="25" t="s">
        <v>699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25"/>
      <c r="N58" s="25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</row>
    <row r="59" spans="1:33">
      <c r="A59" s="2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25"/>
      <c r="N59" s="25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</row>
    <row r="60" spans="1:33">
      <c r="A60" s="21" t="s">
        <v>869</v>
      </c>
      <c r="B60" s="25"/>
      <c r="C60" s="25"/>
      <c r="D60" s="25"/>
      <c r="E60" s="25"/>
      <c r="F60" s="25"/>
      <c r="G60" s="25"/>
      <c r="H60" s="25"/>
      <c r="I60" s="25"/>
      <c r="J60" s="172"/>
      <c r="K60" s="172"/>
      <c r="L60" s="1044"/>
      <c r="M60" s="1045"/>
      <c r="N60" s="1046"/>
      <c r="O60" s="11" t="s">
        <v>37</v>
      </c>
      <c r="P60" s="11"/>
      <c r="Q60" s="25"/>
      <c r="R60" s="25"/>
      <c r="S60" s="25"/>
      <c r="T60" s="25"/>
      <c r="U60" s="25"/>
      <c r="V60" s="25"/>
      <c r="W60" s="172"/>
      <c r="X60" s="172"/>
      <c r="Y60" s="172"/>
      <c r="Z60" s="172"/>
      <c r="AA60" s="25"/>
      <c r="AB60" s="25"/>
      <c r="AC60" s="25"/>
      <c r="AD60" s="25"/>
      <c r="AE60" s="25"/>
      <c r="AF60" s="25"/>
      <c r="AG60" s="217"/>
    </row>
    <row r="61" spans="1:33">
      <c r="A61" s="21" t="s">
        <v>232</v>
      </c>
      <c r="B61" s="25"/>
      <c r="C61" s="25"/>
      <c r="D61" s="25"/>
      <c r="E61" s="25"/>
      <c r="F61" s="25"/>
      <c r="G61" s="25"/>
      <c r="H61" s="25"/>
      <c r="I61" s="25"/>
      <c r="J61" s="172"/>
      <c r="K61" s="172"/>
      <c r="L61" s="1044"/>
      <c r="M61" s="1045"/>
      <c r="N61" s="1046"/>
      <c r="O61" s="11" t="s">
        <v>37</v>
      </c>
      <c r="P61" s="11"/>
      <c r="Q61" s="25"/>
      <c r="R61" s="25"/>
      <c r="S61" s="25"/>
      <c r="T61" s="25"/>
      <c r="U61" s="25"/>
      <c r="V61" s="25"/>
      <c r="W61" s="172"/>
      <c r="X61" s="172"/>
      <c r="Y61" s="172"/>
      <c r="Z61" s="172"/>
      <c r="AA61" s="25"/>
      <c r="AB61" s="25"/>
      <c r="AC61" s="25"/>
      <c r="AD61" s="25"/>
      <c r="AE61" s="25"/>
      <c r="AF61" s="25"/>
      <c r="AG61" s="217"/>
    </row>
    <row r="62" spans="1:33">
      <c r="A62" s="21"/>
      <c r="B62" s="25" t="s">
        <v>699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245"/>
    </row>
    <row r="63" spans="1:33">
      <c r="A63" s="2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245"/>
    </row>
    <row r="64" spans="1:33">
      <c r="A64" s="21" t="s">
        <v>233</v>
      </c>
      <c r="B64" s="25"/>
      <c r="C64" s="25"/>
      <c r="D64" s="25"/>
      <c r="E64" s="25"/>
      <c r="F64" s="25"/>
      <c r="G64" s="25"/>
      <c r="H64" s="25"/>
      <c r="I64" s="25"/>
      <c r="J64" s="1065"/>
      <c r="K64" s="1049"/>
      <c r="L64" s="1066"/>
      <c r="M64" s="11" t="s">
        <v>234</v>
      </c>
      <c r="N64" s="25"/>
      <c r="O64" s="25"/>
      <c r="P64" s="1065"/>
      <c r="Q64" s="1049"/>
      <c r="R64" s="1066"/>
      <c r="S64" s="11" t="s">
        <v>235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9" t="s">
        <v>155</v>
      </c>
      <c r="AE64" s="1062">
        <v>2</v>
      </c>
      <c r="AF64" s="1062"/>
      <c r="AG64" s="1063"/>
    </row>
    <row r="65" spans="1:33">
      <c r="A65" s="21" t="s">
        <v>260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17"/>
    </row>
    <row r="66" spans="1:33">
      <c r="A66" s="212"/>
      <c r="B66" s="11" t="s">
        <v>236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17"/>
    </row>
    <row r="67" spans="1:33">
      <c r="A67" s="212"/>
      <c r="B67" s="11" t="s">
        <v>237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17"/>
    </row>
    <row r="68" spans="1:33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>
      <c r="A69" s="21" t="s">
        <v>238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>
      <c r="A70" s="49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342"/>
    </row>
    <row r="71" spans="1:33">
      <c r="A71" s="21" t="s">
        <v>239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41"/>
    </row>
    <row r="72" spans="1:33">
      <c r="A72" s="21" t="s">
        <v>240</v>
      </c>
      <c r="B72" s="11"/>
      <c r="C72" s="11"/>
      <c r="D72" s="11"/>
      <c r="E72" s="11"/>
      <c r="F72" s="1048"/>
      <c r="G72" s="1048"/>
      <c r="H72" s="1048"/>
      <c r="I72" s="1048"/>
      <c r="J72" s="1048"/>
      <c r="K72" s="1048"/>
      <c r="L72" s="1048"/>
      <c r="M72" s="1048"/>
      <c r="N72" s="1048"/>
      <c r="O72" s="1048"/>
      <c r="P72" s="1048"/>
      <c r="Q72" s="1048"/>
      <c r="R72" s="1048"/>
      <c r="S72" s="1048"/>
      <c r="T72" s="1048"/>
      <c r="U72" s="1048"/>
      <c r="V72" s="1048"/>
      <c r="W72" s="1048"/>
      <c r="X72" s="1048"/>
      <c r="Y72" s="1048"/>
      <c r="Z72" s="1048"/>
      <c r="AA72" s="1048"/>
      <c r="AB72" s="1048"/>
      <c r="AC72" s="1048"/>
      <c r="AD72" s="1048"/>
      <c r="AE72" s="1048"/>
      <c r="AF72" s="1048"/>
      <c r="AG72" s="341"/>
    </row>
    <row r="73" spans="1:33">
      <c r="A73" s="21" t="s">
        <v>241</v>
      </c>
      <c r="B73" s="11"/>
      <c r="C73" s="11"/>
      <c r="D73" s="11"/>
      <c r="E73" s="11"/>
      <c r="F73" s="1049"/>
      <c r="G73" s="1049"/>
      <c r="H73" s="1049"/>
      <c r="I73" s="1049"/>
      <c r="J73" s="1049"/>
      <c r="K73" s="1049"/>
      <c r="L73" s="1049"/>
      <c r="M73" s="1049"/>
      <c r="N73" s="1049"/>
      <c r="O73" s="1049"/>
      <c r="P73" s="1049"/>
      <c r="Q73" s="1049"/>
      <c r="R73" s="1049"/>
      <c r="S73" s="1049"/>
      <c r="T73" s="1049"/>
      <c r="U73" s="1049"/>
      <c r="V73" s="1049"/>
      <c r="W73" s="1049"/>
      <c r="X73" s="1049"/>
      <c r="Y73" s="1049"/>
      <c r="Z73" s="1049"/>
      <c r="AA73" s="1049"/>
      <c r="AB73" s="1049"/>
      <c r="AC73" s="1049"/>
      <c r="AD73" s="1049"/>
      <c r="AE73" s="1049"/>
      <c r="AF73" s="1049"/>
      <c r="AG73" s="341"/>
    </row>
    <row r="74" spans="1:33">
      <c r="A74" s="21" t="s">
        <v>242</v>
      </c>
      <c r="B74" s="11"/>
      <c r="C74" s="11"/>
      <c r="D74" s="11"/>
      <c r="E74" s="11"/>
      <c r="F74" s="1047"/>
      <c r="G74" s="1047"/>
      <c r="H74" s="1047"/>
      <c r="I74" s="1047"/>
      <c r="J74" s="1047"/>
      <c r="K74" s="1047"/>
      <c r="L74" s="1047"/>
      <c r="M74" s="1047"/>
      <c r="N74" s="1047"/>
      <c r="O74" s="1047"/>
      <c r="P74" s="1047"/>
      <c r="Q74" s="1047"/>
      <c r="R74" s="1047"/>
      <c r="S74" s="1047"/>
      <c r="T74" s="1047"/>
      <c r="U74" s="1047"/>
      <c r="V74" s="1047"/>
      <c r="W74" s="1047"/>
      <c r="X74" s="1047"/>
      <c r="Y74" s="1047"/>
      <c r="Z74" s="1047"/>
      <c r="AA74" s="1047"/>
      <c r="AB74" s="1047"/>
      <c r="AC74" s="1047"/>
      <c r="AD74" s="1047"/>
      <c r="AE74" s="1047"/>
      <c r="AF74" s="1047"/>
      <c r="AG74" s="341"/>
    </row>
    <row r="75" spans="1:33">
      <c r="A75" s="491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342"/>
    </row>
    <row r="76" spans="1:33">
      <c r="A76" s="21" t="s">
        <v>269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341"/>
    </row>
    <row r="77" spans="1:33">
      <c r="A77" s="23" t="s">
        <v>270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341"/>
    </row>
    <row r="78" spans="1:33">
      <c r="A78" s="23" t="s">
        <v>243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341"/>
    </row>
    <row r="79" spans="1:33">
      <c r="A79" s="771"/>
      <c r="B79" s="772"/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2"/>
      <c r="AF79" s="772"/>
      <c r="AG79" s="341"/>
    </row>
    <row r="80" spans="1:33">
      <c r="A80" s="771"/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B80" s="772"/>
      <c r="AC80" s="772"/>
      <c r="AD80" s="772"/>
      <c r="AE80" s="772"/>
      <c r="AF80" s="772"/>
      <c r="AG80" s="341"/>
    </row>
    <row r="81" spans="1:33">
      <c r="A81" s="771"/>
      <c r="B81" s="772"/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772"/>
      <c r="Y81" s="772"/>
      <c r="Z81" s="772"/>
      <c r="AA81" s="772"/>
      <c r="AB81" s="772"/>
      <c r="AC81" s="772"/>
      <c r="AD81" s="772"/>
      <c r="AE81" s="772"/>
      <c r="AF81" s="772"/>
      <c r="AG81" s="341"/>
    </row>
    <row r="82" spans="1:33">
      <c r="A82" s="771"/>
      <c r="B82" s="772"/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772"/>
      <c r="Y82" s="772"/>
      <c r="Z82" s="772"/>
      <c r="AA82" s="772"/>
      <c r="AB82" s="772"/>
      <c r="AC82" s="772"/>
      <c r="AD82" s="772"/>
      <c r="AE82" s="772"/>
      <c r="AF82" s="772"/>
      <c r="AG82" s="341"/>
    </row>
    <row r="83" spans="1:33">
      <c r="A83" s="771"/>
      <c r="B83" s="772"/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772"/>
      <c r="Y83" s="772"/>
      <c r="Z83" s="772"/>
      <c r="AA83" s="772"/>
      <c r="AB83" s="772"/>
      <c r="AC83" s="772"/>
      <c r="AD83" s="772"/>
      <c r="AE83" s="772"/>
      <c r="AF83" s="772"/>
      <c r="AG83" s="341"/>
    </row>
    <row r="84" spans="1:33">
      <c r="A84" s="771"/>
      <c r="B84" s="772"/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772"/>
      <c r="Y84" s="772"/>
      <c r="Z84" s="772"/>
      <c r="AA84" s="772"/>
      <c r="AB84" s="772"/>
      <c r="AC84" s="772"/>
      <c r="AD84" s="772"/>
      <c r="AE84" s="772"/>
      <c r="AF84" s="772"/>
      <c r="AG84" s="341"/>
    </row>
    <row r="85" spans="1:33">
      <c r="A85" s="771"/>
      <c r="B85" s="772"/>
      <c r="C85" s="772"/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2"/>
      <c r="U85" s="772"/>
      <c r="V85" s="772"/>
      <c r="W85" s="772"/>
      <c r="X85" s="772"/>
      <c r="Y85" s="772"/>
      <c r="Z85" s="772"/>
      <c r="AA85" s="772"/>
      <c r="AB85" s="772"/>
      <c r="AC85" s="772"/>
      <c r="AD85" s="772"/>
      <c r="AE85" s="772"/>
      <c r="AF85" s="772"/>
      <c r="AG85" s="341"/>
    </row>
    <row r="86" spans="1:33">
      <c r="A86" s="771"/>
      <c r="B86" s="772"/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772"/>
      <c r="Y86" s="772"/>
      <c r="Z86" s="772"/>
      <c r="AA86" s="772"/>
      <c r="AB86" s="772"/>
      <c r="AC86" s="772"/>
      <c r="AD86" s="772"/>
      <c r="AE86" s="772"/>
      <c r="AF86" s="772"/>
      <c r="AG86" s="341"/>
    </row>
    <row r="87" spans="1:33">
      <c r="A87" s="771"/>
      <c r="B87" s="772"/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2"/>
      <c r="AC87" s="772"/>
      <c r="AD87" s="772"/>
      <c r="AE87" s="772"/>
      <c r="AF87" s="772"/>
      <c r="AG87" s="341"/>
    </row>
    <row r="88" spans="1:33">
      <c r="A88" s="771"/>
      <c r="B88" s="772"/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772"/>
      <c r="Y88" s="772"/>
      <c r="Z88" s="772"/>
      <c r="AA88" s="772"/>
      <c r="AB88" s="772"/>
      <c r="AC88" s="772"/>
      <c r="AD88" s="772"/>
      <c r="AE88" s="772"/>
      <c r="AF88" s="772"/>
      <c r="AG88" s="341"/>
    </row>
    <row r="89" spans="1:33">
      <c r="A89" s="771"/>
      <c r="B89" s="772"/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2"/>
      <c r="AF89" s="772"/>
      <c r="AG89" s="341"/>
    </row>
    <row r="90" spans="1:33">
      <c r="A90" s="771"/>
      <c r="B90" s="772"/>
      <c r="C90" s="772"/>
      <c r="D90" s="772"/>
      <c r="E90" s="772"/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2"/>
      <c r="Q90" s="772"/>
      <c r="R90" s="772"/>
      <c r="S90" s="772"/>
      <c r="T90" s="772"/>
      <c r="U90" s="772"/>
      <c r="V90" s="772"/>
      <c r="W90" s="772"/>
      <c r="X90" s="772"/>
      <c r="Y90" s="772"/>
      <c r="Z90" s="772"/>
      <c r="AA90" s="772"/>
      <c r="AB90" s="772"/>
      <c r="AC90" s="772"/>
      <c r="AD90" s="772"/>
      <c r="AE90" s="772"/>
      <c r="AF90" s="772"/>
      <c r="AG90" s="341"/>
    </row>
    <row r="91" spans="1:33">
      <c r="A91" s="771"/>
      <c r="B91" s="772"/>
      <c r="C91" s="772"/>
      <c r="D91" s="772"/>
      <c r="E91" s="772"/>
      <c r="F91" s="772"/>
      <c r="G91" s="772"/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2"/>
      <c r="U91" s="772"/>
      <c r="V91" s="772"/>
      <c r="W91" s="772"/>
      <c r="X91" s="772"/>
      <c r="Y91" s="772"/>
      <c r="Z91" s="772"/>
      <c r="AA91" s="772"/>
      <c r="AB91" s="772"/>
      <c r="AC91" s="772"/>
      <c r="AD91" s="772"/>
      <c r="AE91" s="772"/>
      <c r="AF91" s="772"/>
      <c r="AG91" s="341"/>
    </row>
    <row r="92" spans="1:33">
      <c r="A92" s="771"/>
      <c r="B92" s="772"/>
      <c r="C92" s="772"/>
      <c r="D92" s="772"/>
      <c r="E92" s="772"/>
      <c r="F92" s="772"/>
      <c r="G92" s="772"/>
      <c r="H92" s="772"/>
      <c r="I92" s="772"/>
      <c r="J92" s="772"/>
      <c r="K92" s="772"/>
      <c r="L92" s="772"/>
      <c r="M92" s="772"/>
      <c r="N92" s="772"/>
      <c r="O92" s="772"/>
      <c r="P92" s="772"/>
      <c r="Q92" s="772"/>
      <c r="R92" s="772"/>
      <c r="S92" s="772"/>
      <c r="T92" s="772"/>
      <c r="U92" s="772"/>
      <c r="V92" s="772"/>
      <c r="W92" s="772"/>
      <c r="X92" s="772"/>
      <c r="Y92" s="772"/>
      <c r="Z92" s="772"/>
      <c r="AA92" s="772"/>
      <c r="AB92" s="772"/>
      <c r="AC92" s="772"/>
      <c r="AD92" s="772"/>
      <c r="AE92" s="772"/>
      <c r="AF92" s="772"/>
      <c r="AG92" s="341"/>
    </row>
    <row r="93" spans="1:33">
      <c r="A93" s="771"/>
      <c r="B93" s="772"/>
      <c r="C93" s="772"/>
      <c r="D93" s="772"/>
      <c r="E93" s="772"/>
      <c r="F93" s="772"/>
      <c r="G93" s="772"/>
      <c r="H93" s="772"/>
      <c r="I93" s="772"/>
      <c r="J93" s="772"/>
      <c r="K93" s="772"/>
      <c r="L93" s="772"/>
      <c r="M93" s="772"/>
      <c r="N93" s="772"/>
      <c r="O93" s="772"/>
      <c r="P93" s="772"/>
      <c r="Q93" s="772"/>
      <c r="R93" s="772"/>
      <c r="S93" s="772"/>
      <c r="T93" s="772"/>
      <c r="U93" s="772"/>
      <c r="V93" s="772"/>
      <c r="W93" s="772"/>
      <c r="X93" s="772"/>
      <c r="Y93" s="772"/>
      <c r="Z93" s="772"/>
      <c r="AA93" s="772"/>
      <c r="AB93" s="772"/>
      <c r="AC93" s="772"/>
      <c r="AD93" s="772"/>
      <c r="AE93" s="772"/>
      <c r="AF93" s="772"/>
      <c r="AG93" s="341"/>
    </row>
    <row r="94" spans="1:33">
      <c r="A94" s="771"/>
      <c r="B94" s="772"/>
      <c r="C94" s="772"/>
      <c r="D94" s="772"/>
      <c r="E94" s="772"/>
      <c r="F94" s="772"/>
      <c r="G94" s="772"/>
      <c r="H94" s="772"/>
      <c r="I94" s="772"/>
      <c r="J94" s="772"/>
      <c r="K94" s="772"/>
      <c r="L94" s="772"/>
      <c r="M94" s="772"/>
      <c r="N94" s="772"/>
      <c r="O94" s="772"/>
      <c r="P94" s="772"/>
      <c r="Q94" s="772"/>
      <c r="R94" s="772"/>
      <c r="S94" s="772"/>
      <c r="T94" s="772"/>
      <c r="U94" s="772"/>
      <c r="V94" s="772"/>
      <c r="W94" s="772"/>
      <c r="X94" s="772"/>
      <c r="Y94" s="772"/>
      <c r="Z94" s="772"/>
      <c r="AA94" s="772"/>
      <c r="AB94" s="772"/>
      <c r="AC94" s="772"/>
      <c r="AD94" s="772"/>
      <c r="AE94" s="772"/>
      <c r="AF94" s="772"/>
      <c r="AG94" s="341"/>
    </row>
    <row r="95" spans="1:33">
      <c r="A95" s="771"/>
      <c r="B95" s="772"/>
      <c r="C95" s="772"/>
      <c r="D95" s="772"/>
      <c r="E95" s="772"/>
      <c r="F95" s="772"/>
      <c r="G95" s="772"/>
      <c r="H95" s="772"/>
      <c r="I95" s="772"/>
      <c r="J95" s="772"/>
      <c r="K95" s="772"/>
      <c r="L95" s="772"/>
      <c r="M95" s="772"/>
      <c r="N95" s="772"/>
      <c r="O95" s="772"/>
      <c r="P95" s="772"/>
      <c r="Q95" s="772"/>
      <c r="R95" s="772"/>
      <c r="S95" s="772"/>
      <c r="T95" s="772"/>
      <c r="U95" s="772"/>
      <c r="V95" s="772"/>
      <c r="W95" s="772"/>
      <c r="X95" s="772"/>
      <c r="Y95" s="772"/>
      <c r="Z95" s="772"/>
      <c r="AA95" s="772"/>
      <c r="AB95" s="772"/>
      <c r="AC95" s="772"/>
      <c r="AD95" s="772"/>
      <c r="AE95" s="772"/>
      <c r="AF95" s="772"/>
      <c r="AG95" s="341"/>
    </row>
    <row r="96" spans="1:33">
      <c r="A96" s="771"/>
      <c r="B96" s="772"/>
      <c r="C96" s="772"/>
      <c r="D96" s="772"/>
      <c r="E96" s="772"/>
      <c r="F96" s="772"/>
      <c r="G96" s="772"/>
      <c r="H96" s="772"/>
      <c r="I96" s="772"/>
      <c r="J96" s="772"/>
      <c r="K96" s="772"/>
      <c r="L96" s="772"/>
      <c r="M96" s="772"/>
      <c r="N96" s="772"/>
      <c r="O96" s="772"/>
      <c r="P96" s="772"/>
      <c r="Q96" s="772"/>
      <c r="R96" s="772"/>
      <c r="S96" s="772"/>
      <c r="T96" s="772"/>
      <c r="U96" s="772"/>
      <c r="V96" s="772"/>
      <c r="W96" s="772"/>
      <c r="X96" s="772"/>
      <c r="Y96" s="772"/>
      <c r="Z96" s="772"/>
      <c r="AA96" s="772"/>
      <c r="AB96" s="772"/>
      <c r="AC96" s="772"/>
      <c r="AD96" s="772"/>
      <c r="AE96" s="772"/>
      <c r="AF96" s="772"/>
      <c r="AG96" s="341"/>
    </row>
    <row r="97" spans="1:33">
      <c r="A97" s="771"/>
      <c r="B97" s="772"/>
      <c r="C97" s="772"/>
      <c r="D97" s="772"/>
      <c r="E97" s="772"/>
      <c r="F97" s="772"/>
      <c r="G97" s="772"/>
      <c r="H97" s="772"/>
      <c r="I97" s="772"/>
      <c r="J97" s="772"/>
      <c r="K97" s="772"/>
      <c r="L97" s="772"/>
      <c r="M97" s="772"/>
      <c r="N97" s="772"/>
      <c r="O97" s="772"/>
      <c r="P97" s="772"/>
      <c r="Q97" s="772"/>
      <c r="R97" s="772"/>
      <c r="S97" s="772"/>
      <c r="T97" s="772"/>
      <c r="U97" s="772"/>
      <c r="V97" s="772"/>
      <c r="W97" s="772"/>
      <c r="X97" s="772"/>
      <c r="Y97" s="772"/>
      <c r="Z97" s="772"/>
      <c r="AA97" s="772"/>
      <c r="AB97" s="772"/>
      <c r="AC97" s="772"/>
      <c r="AD97" s="772"/>
      <c r="AE97" s="772"/>
      <c r="AF97" s="772"/>
      <c r="AG97" s="341"/>
    </row>
    <row r="98" spans="1:33">
      <c r="A98" s="771"/>
      <c r="B98" s="772"/>
      <c r="C98" s="772"/>
      <c r="D98" s="772"/>
      <c r="E98" s="772"/>
      <c r="F98" s="772"/>
      <c r="G98" s="772"/>
      <c r="H98" s="772"/>
      <c r="I98" s="772"/>
      <c r="J98" s="772"/>
      <c r="K98" s="772"/>
      <c r="L98" s="772"/>
      <c r="M98" s="772"/>
      <c r="N98" s="772"/>
      <c r="O98" s="772"/>
      <c r="P98" s="772"/>
      <c r="Q98" s="772"/>
      <c r="R98" s="772"/>
      <c r="S98" s="772"/>
      <c r="T98" s="772"/>
      <c r="U98" s="772"/>
      <c r="V98" s="772"/>
      <c r="W98" s="772"/>
      <c r="X98" s="772"/>
      <c r="Y98" s="772"/>
      <c r="Z98" s="772"/>
      <c r="AA98" s="772"/>
      <c r="AB98" s="772"/>
      <c r="AC98" s="772"/>
      <c r="AD98" s="772"/>
      <c r="AE98" s="772"/>
      <c r="AF98" s="772"/>
      <c r="AG98" s="341"/>
    </row>
    <row r="99" spans="1:33">
      <c r="A99" s="771"/>
      <c r="B99" s="772"/>
      <c r="C99" s="772"/>
      <c r="D99" s="772"/>
      <c r="E99" s="772"/>
      <c r="F99" s="772"/>
      <c r="G99" s="772"/>
      <c r="H99" s="772"/>
      <c r="I99" s="772"/>
      <c r="J99" s="772"/>
      <c r="K99" s="772"/>
      <c r="L99" s="772"/>
      <c r="M99" s="772"/>
      <c r="N99" s="772"/>
      <c r="O99" s="772"/>
      <c r="P99" s="772"/>
      <c r="Q99" s="772"/>
      <c r="R99" s="772"/>
      <c r="S99" s="772"/>
      <c r="T99" s="772"/>
      <c r="U99" s="772"/>
      <c r="V99" s="772"/>
      <c r="W99" s="772"/>
      <c r="X99" s="772"/>
      <c r="Y99" s="772"/>
      <c r="Z99" s="772"/>
      <c r="AA99" s="772"/>
      <c r="AB99" s="772"/>
      <c r="AC99" s="772"/>
      <c r="AD99" s="772"/>
      <c r="AE99" s="772"/>
      <c r="AF99" s="772"/>
      <c r="AG99" s="341"/>
    </row>
    <row r="100" spans="1:33">
      <c r="A100" s="771"/>
      <c r="B100" s="772"/>
      <c r="C100" s="772"/>
      <c r="D100" s="772"/>
      <c r="E100" s="772"/>
      <c r="F100" s="772"/>
      <c r="G100" s="772"/>
      <c r="H100" s="772"/>
      <c r="I100" s="772"/>
      <c r="J100" s="772"/>
      <c r="K100" s="772"/>
      <c r="L100" s="772"/>
      <c r="M100" s="772"/>
      <c r="N100" s="772"/>
      <c r="O100" s="772"/>
      <c r="P100" s="772"/>
      <c r="Q100" s="772"/>
      <c r="R100" s="772"/>
      <c r="S100" s="772"/>
      <c r="T100" s="772"/>
      <c r="U100" s="772"/>
      <c r="V100" s="772"/>
      <c r="W100" s="772"/>
      <c r="X100" s="772"/>
      <c r="Y100" s="772"/>
      <c r="Z100" s="772"/>
      <c r="AA100" s="772"/>
      <c r="AB100" s="772"/>
      <c r="AC100" s="772"/>
      <c r="AD100" s="772"/>
      <c r="AE100" s="772"/>
      <c r="AF100" s="772"/>
      <c r="AG100" s="341"/>
    </row>
    <row r="101" spans="1:33">
      <c r="A101" s="771"/>
      <c r="B101" s="772"/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2"/>
      <c r="X101" s="772"/>
      <c r="Y101" s="772"/>
      <c r="Z101" s="772"/>
      <c r="AA101" s="772"/>
      <c r="AB101" s="772"/>
      <c r="AC101" s="772"/>
      <c r="AD101" s="772"/>
      <c r="AE101" s="772"/>
      <c r="AF101" s="772"/>
      <c r="AG101" s="341"/>
    </row>
    <row r="102" spans="1:33">
      <c r="A102" s="771"/>
      <c r="B102" s="772"/>
      <c r="C102" s="772"/>
      <c r="D102" s="772"/>
      <c r="E102" s="772"/>
      <c r="F102" s="772"/>
      <c r="G102" s="772"/>
      <c r="H102" s="772"/>
      <c r="I102" s="772"/>
      <c r="J102" s="772"/>
      <c r="K102" s="772"/>
      <c r="L102" s="772"/>
      <c r="M102" s="772"/>
      <c r="N102" s="772"/>
      <c r="O102" s="772"/>
      <c r="P102" s="772"/>
      <c r="Q102" s="772"/>
      <c r="R102" s="772"/>
      <c r="S102" s="772"/>
      <c r="T102" s="772"/>
      <c r="U102" s="772"/>
      <c r="V102" s="772"/>
      <c r="W102" s="772"/>
      <c r="X102" s="772"/>
      <c r="Y102" s="772"/>
      <c r="Z102" s="772"/>
      <c r="AA102" s="772"/>
      <c r="AB102" s="772"/>
      <c r="AC102" s="772"/>
      <c r="AD102" s="772"/>
      <c r="AE102" s="772"/>
      <c r="AF102" s="772"/>
      <c r="AG102" s="341"/>
    </row>
    <row r="103" spans="1:33">
      <c r="A103" s="771"/>
      <c r="B103" s="772"/>
      <c r="C103" s="772"/>
      <c r="D103" s="772"/>
      <c r="E103" s="772"/>
      <c r="F103" s="772"/>
      <c r="G103" s="772"/>
      <c r="H103" s="772"/>
      <c r="I103" s="772"/>
      <c r="J103" s="772"/>
      <c r="K103" s="772"/>
      <c r="L103" s="772"/>
      <c r="M103" s="772"/>
      <c r="N103" s="772"/>
      <c r="O103" s="772"/>
      <c r="P103" s="772"/>
      <c r="Q103" s="772"/>
      <c r="R103" s="772"/>
      <c r="S103" s="772"/>
      <c r="T103" s="772"/>
      <c r="U103" s="772"/>
      <c r="V103" s="772"/>
      <c r="W103" s="772"/>
      <c r="X103" s="772"/>
      <c r="Y103" s="772"/>
      <c r="Z103" s="772"/>
      <c r="AA103" s="772"/>
      <c r="AB103" s="772"/>
      <c r="AC103" s="772"/>
      <c r="AD103" s="772"/>
      <c r="AE103" s="772"/>
      <c r="AF103" s="772"/>
      <c r="AG103" s="341"/>
    </row>
    <row r="104" spans="1:33">
      <c r="A104" s="771"/>
      <c r="B104" s="772"/>
      <c r="C104" s="772"/>
      <c r="D104" s="772"/>
      <c r="E104" s="772"/>
      <c r="F104" s="772"/>
      <c r="G104" s="772"/>
      <c r="H104" s="772"/>
      <c r="I104" s="772"/>
      <c r="J104" s="772"/>
      <c r="K104" s="772"/>
      <c r="L104" s="772"/>
      <c r="M104" s="772"/>
      <c r="N104" s="772"/>
      <c r="O104" s="772"/>
      <c r="P104" s="772"/>
      <c r="Q104" s="772"/>
      <c r="R104" s="772"/>
      <c r="S104" s="772"/>
      <c r="T104" s="772"/>
      <c r="U104" s="772"/>
      <c r="V104" s="772"/>
      <c r="W104" s="772"/>
      <c r="X104" s="772"/>
      <c r="Y104" s="772"/>
      <c r="Z104" s="772"/>
      <c r="AA104" s="772"/>
      <c r="AB104" s="772"/>
      <c r="AC104" s="772"/>
      <c r="AD104" s="772"/>
      <c r="AE104" s="772"/>
      <c r="AF104" s="772"/>
      <c r="AG104" s="341"/>
    </row>
    <row r="105" spans="1:33">
      <c r="A105" s="771"/>
      <c r="B105" s="772"/>
      <c r="C105" s="772"/>
      <c r="D105" s="772"/>
      <c r="E105" s="772"/>
      <c r="F105" s="772"/>
      <c r="G105" s="772"/>
      <c r="H105" s="772"/>
      <c r="I105" s="772"/>
      <c r="J105" s="772"/>
      <c r="K105" s="772"/>
      <c r="L105" s="772"/>
      <c r="M105" s="772"/>
      <c r="N105" s="772"/>
      <c r="O105" s="772"/>
      <c r="P105" s="772"/>
      <c r="Q105" s="772"/>
      <c r="R105" s="772"/>
      <c r="S105" s="772"/>
      <c r="T105" s="772"/>
      <c r="U105" s="772"/>
      <c r="V105" s="772"/>
      <c r="W105" s="772"/>
      <c r="X105" s="772"/>
      <c r="Y105" s="772"/>
      <c r="Z105" s="772"/>
      <c r="AA105" s="772"/>
      <c r="AB105" s="772"/>
      <c r="AC105" s="772"/>
      <c r="AD105" s="772"/>
      <c r="AE105" s="772"/>
      <c r="AF105" s="772"/>
      <c r="AG105" s="341"/>
    </row>
    <row r="106" spans="1:33">
      <c r="A106" s="771"/>
      <c r="B106" s="772"/>
      <c r="C106" s="772"/>
      <c r="D106" s="772"/>
      <c r="E106" s="772"/>
      <c r="F106" s="772"/>
      <c r="G106" s="772"/>
      <c r="H106" s="772"/>
      <c r="I106" s="772"/>
      <c r="J106" s="772"/>
      <c r="K106" s="772"/>
      <c r="L106" s="772"/>
      <c r="M106" s="772"/>
      <c r="N106" s="772"/>
      <c r="O106" s="772"/>
      <c r="P106" s="772"/>
      <c r="Q106" s="772"/>
      <c r="R106" s="772"/>
      <c r="S106" s="772"/>
      <c r="T106" s="772"/>
      <c r="U106" s="772"/>
      <c r="V106" s="772"/>
      <c r="W106" s="772"/>
      <c r="X106" s="772"/>
      <c r="Y106" s="772"/>
      <c r="Z106" s="772"/>
      <c r="AA106" s="772"/>
      <c r="AB106" s="772"/>
      <c r="AC106" s="772"/>
      <c r="AD106" s="772"/>
      <c r="AE106" s="772"/>
      <c r="AF106" s="772"/>
      <c r="AG106" s="341"/>
    </row>
    <row r="107" spans="1:33">
      <c r="A107" s="771"/>
      <c r="B107" s="772"/>
      <c r="C107" s="772"/>
      <c r="D107" s="772"/>
      <c r="E107" s="772"/>
      <c r="F107" s="772"/>
      <c r="G107" s="772"/>
      <c r="H107" s="772"/>
      <c r="I107" s="772"/>
      <c r="J107" s="772"/>
      <c r="K107" s="772"/>
      <c r="L107" s="772"/>
      <c r="M107" s="772"/>
      <c r="N107" s="772"/>
      <c r="O107" s="772"/>
      <c r="P107" s="772"/>
      <c r="Q107" s="772"/>
      <c r="R107" s="772"/>
      <c r="S107" s="772"/>
      <c r="T107" s="772"/>
      <c r="U107" s="772"/>
      <c r="V107" s="772"/>
      <c r="W107" s="772"/>
      <c r="X107" s="772"/>
      <c r="Y107" s="772"/>
      <c r="Z107" s="772"/>
      <c r="AA107" s="772"/>
      <c r="AB107" s="772"/>
      <c r="AC107" s="772"/>
      <c r="AD107" s="772"/>
      <c r="AE107" s="772"/>
      <c r="AF107" s="772"/>
      <c r="AG107" s="341"/>
    </row>
    <row r="108" spans="1:33">
      <c r="A108" s="771"/>
      <c r="B108" s="772"/>
      <c r="C108" s="772"/>
      <c r="D108" s="772"/>
      <c r="E108" s="772"/>
      <c r="F108" s="772"/>
      <c r="G108" s="772"/>
      <c r="H108" s="772"/>
      <c r="I108" s="772"/>
      <c r="J108" s="772"/>
      <c r="K108" s="772"/>
      <c r="L108" s="772"/>
      <c r="M108" s="772"/>
      <c r="N108" s="772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72"/>
      <c r="AC108" s="772"/>
      <c r="AD108" s="772"/>
      <c r="AE108" s="772"/>
      <c r="AF108" s="772"/>
      <c r="AG108" s="341"/>
    </row>
    <row r="109" spans="1:33">
      <c r="A109" s="771"/>
      <c r="B109" s="772"/>
      <c r="C109" s="772"/>
      <c r="D109" s="772"/>
      <c r="E109" s="772"/>
      <c r="F109" s="772"/>
      <c r="G109" s="772"/>
      <c r="H109" s="772"/>
      <c r="I109" s="772"/>
      <c r="J109" s="772"/>
      <c r="K109" s="772"/>
      <c r="L109" s="772"/>
      <c r="M109" s="772"/>
      <c r="N109" s="772"/>
      <c r="O109" s="772"/>
      <c r="P109" s="772"/>
      <c r="Q109" s="772"/>
      <c r="R109" s="772"/>
      <c r="S109" s="772"/>
      <c r="T109" s="772"/>
      <c r="U109" s="772"/>
      <c r="V109" s="772"/>
      <c r="W109" s="772"/>
      <c r="X109" s="772"/>
      <c r="Y109" s="772"/>
      <c r="Z109" s="772"/>
      <c r="AA109" s="772"/>
      <c r="AB109" s="772"/>
      <c r="AC109" s="772"/>
      <c r="AD109" s="772"/>
      <c r="AE109" s="772"/>
      <c r="AF109" s="772"/>
      <c r="AG109" s="341"/>
    </row>
    <row r="110" spans="1:33">
      <c r="A110" s="771"/>
      <c r="B110" s="772"/>
      <c r="C110" s="772"/>
      <c r="D110" s="772"/>
      <c r="E110" s="772"/>
      <c r="F110" s="772"/>
      <c r="G110" s="772"/>
      <c r="H110" s="772"/>
      <c r="I110" s="772"/>
      <c r="J110" s="772"/>
      <c r="K110" s="772"/>
      <c r="L110" s="772"/>
      <c r="M110" s="772"/>
      <c r="N110" s="772"/>
      <c r="O110" s="772"/>
      <c r="P110" s="772"/>
      <c r="Q110" s="772"/>
      <c r="R110" s="772"/>
      <c r="S110" s="772"/>
      <c r="T110" s="772"/>
      <c r="U110" s="772"/>
      <c r="V110" s="772"/>
      <c r="W110" s="772"/>
      <c r="X110" s="772"/>
      <c r="Y110" s="772"/>
      <c r="Z110" s="772"/>
      <c r="AA110" s="772"/>
      <c r="AB110" s="772"/>
      <c r="AC110" s="772"/>
      <c r="AD110" s="772"/>
      <c r="AE110" s="772"/>
      <c r="AF110" s="772"/>
      <c r="AG110" s="341"/>
    </row>
    <row r="111" spans="1:33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341"/>
    </row>
    <row r="112" spans="1:33">
      <c r="A112" s="21" t="s">
        <v>244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341"/>
    </row>
    <row r="113" spans="1:33">
      <c r="A113" s="21" t="s">
        <v>245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341"/>
    </row>
    <row r="114" spans="1:33">
      <c r="A114" s="771"/>
      <c r="B114" s="772"/>
      <c r="C114" s="772"/>
      <c r="D114" s="772"/>
      <c r="E114" s="772"/>
      <c r="F114" s="772"/>
      <c r="G114" s="772"/>
      <c r="H114" s="772"/>
      <c r="I114" s="772"/>
      <c r="J114" s="772"/>
      <c r="K114" s="772"/>
      <c r="L114" s="772"/>
      <c r="M114" s="772"/>
      <c r="N114" s="772"/>
      <c r="O114" s="772"/>
      <c r="P114" s="772"/>
      <c r="Q114" s="772"/>
      <c r="R114" s="772"/>
      <c r="S114" s="772"/>
      <c r="T114" s="772"/>
      <c r="U114" s="772"/>
      <c r="V114" s="772"/>
      <c r="W114" s="772"/>
      <c r="X114" s="772"/>
      <c r="Y114" s="772"/>
      <c r="Z114" s="772"/>
      <c r="AA114" s="772"/>
      <c r="AB114" s="772"/>
      <c r="AC114" s="772"/>
      <c r="AD114" s="772"/>
      <c r="AE114" s="772"/>
      <c r="AF114" s="772"/>
      <c r="AG114" s="341"/>
    </row>
    <row r="115" spans="1:33">
      <c r="A115" s="771"/>
      <c r="B115" s="772"/>
      <c r="C115" s="772"/>
      <c r="D115" s="772"/>
      <c r="E115" s="772"/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2"/>
      <c r="U115" s="772"/>
      <c r="V115" s="772"/>
      <c r="W115" s="772"/>
      <c r="X115" s="772"/>
      <c r="Y115" s="772"/>
      <c r="Z115" s="772"/>
      <c r="AA115" s="772"/>
      <c r="AB115" s="772"/>
      <c r="AC115" s="772"/>
      <c r="AD115" s="772"/>
      <c r="AE115" s="772"/>
      <c r="AF115" s="772"/>
      <c r="AG115" s="341"/>
    </row>
    <row r="116" spans="1:33">
      <c r="A116" s="771"/>
      <c r="B116" s="772"/>
      <c r="C116" s="772"/>
      <c r="D116" s="772"/>
      <c r="E116" s="772"/>
      <c r="F116" s="772"/>
      <c r="G116" s="772"/>
      <c r="H116" s="772"/>
      <c r="I116" s="772"/>
      <c r="J116" s="772"/>
      <c r="K116" s="772"/>
      <c r="L116" s="772"/>
      <c r="M116" s="772"/>
      <c r="N116" s="772"/>
      <c r="O116" s="772"/>
      <c r="P116" s="772"/>
      <c r="Q116" s="772"/>
      <c r="R116" s="772"/>
      <c r="S116" s="772"/>
      <c r="T116" s="772"/>
      <c r="U116" s="772"/>
      <c r="V116" s="772"/>
      <c r="W116" s="772"/>
      <c r="X116" s="772"/>
      <c r="Y116" s="772"/>
      <c r="Z116" s="772"/>
      <c r="AA116" s="772"/>
      <c r="AB116" s="772"/>
      <c r="AC116" s="772"/>
      <c r="AD116" s="772"/>
      <c r="AE116" s="772"/>
      <c r="AF116" s="772"/>
      <c r="AG116" s="341"/>
    </row>
    <row r="117" spans="1:33">
      <c r="A117" s="771"/>
      <c r="B117" s="772"/>
      <c r="C117" s="772"/>
      <c r="D117" s="772"/>
      <c r="E117" s="772"/>
      <c r="F117" s="772"/>
      <c r="G117" s="772"/>
      <c r="H117" s="772"/>
      <c r="I117" s="772"/>
      <c r="J117" s="772"/>
      <c r="K117" s="772"/>
      <c r="L117" s="772"/>
      <c r="M117" s="772"/>
      <c r="N117" s="772"/>
      <c r="O117" s="772"/>
      <c r="P117" s="772"/>
      <c r="Q117" s="772"/>
      <c r="R117" s="772"/>
      <c r="S117" s="772"/>
      <c r="T117" s="772"/>
      <c r="U117" s="772"/>
      <c r="V117" s="772"/>
      <c r="W117" s="772"/>
      <c r="X117" s="772"/>
      <c r="Y117" s="772"/>
      <c r="Z117" s="772"/>
      <c r="AA117" s="772"/>
      <c r="AB117" s="772"/>
      <c r="AC117" s="772"/>
      <c r="AD117" s="772"/>
      <c r="AE117" s="772"/>
      <c r="AF117" s="772"/>
      <c r="AG117" s="341"/>
    </row>
    <row r="118" spans="1:33">
      <c r="A118" s="771"/>
      <c r="B118" s="772"/>
      <c r="C118" s="772"/>
      <c r="D118" s="772"/>
      <c r="E118" s="772"/>
      <c r="F118" s="772"/>
      <c r="G118" s="772"/>
      <c r="H118" s="772"/>
      <c r="I118" s="772"/>
      <c r="J118" s="772"/>
      <c r="K118" s="772"/>
      <c r="L118" s="772"/>
      <c r="M118" s="772"/>
      <c r="N118" s="772"/>
      <c r="O118" s="772"/>
      <c r="P118" s="772"/>
      <c r="Q118" s="772"/>
      <c r="R118" s="772"/>
      <c r="S118" s="772"/>
      <c r="T118" s="772"/>
      <c r="U118" s="772"/>
      <c r="V118" s="772"/>
      <c r="W118" s="772"/>
      <c r="X118" s="772"/>
      <c r="Y118" s="772"/>
      <c r="Z118" s="772"/>
      <c r="AA118" s="772"/>
      <c r="AB118" s="772"/>
      <c r="AC118" s="772"/>
      <c r="AD118" s="772"/>
      <c r="AE118" s="772"/>
      <c r="AF118" s="772"/>
      <c r="AG118" s="341"/>
    </row>
    <row r="119" spans="1:33">
      <c r="A119" s="771"/>
      <c r="B119" s="772"/>
      <c r="C119" s="772"/>
      <c r="D119" s="772"/>
      <c r="E119" s="772"/>
      <c r="F119" s="772"/>
      <c r="G119" s="772"/>
      <c r="H119" s="772"/>
      <c r="I119" s="772"/>
      <c r="J119" s="772"/>
      <c r="K119" s="772"/>
      <c r="L119" s="772"/>
      <c r="M119" s="772"/>
      <c r="N119" s="772"/>
      <c r="O119" s="772"/>
      <c r="P119" s="772"/>
      <c r="Q119" s="772"/>
      <c r="R119" s="772"/>
      <c r="S119" s="772"/>
      <c r="T119" s="772"/>
      <c r="U119" s="772"/>
      <c r="V119" s="772"/>
      <c r="W119" s="772"/>
      <c r="X119" s="772"/>
      <c r="Y119" s="772"/>
      <c r="Z119" s="772"/>
      <c r="AA119" s="772"/>
      <c r="AB119" s="772"/>
      <c r="AC119" s="772"/>
      <c r="AD119" s="772"/>
      <c r="AE119" s="772"/>
      <c r="AF119" s="772"/>
      <c r="AG119" s="341"/>
    </row>
    <row r="120" spans="1:33">
      <c r="A120" s="771"/>
      <c r="B120" s="772"/>
      <c r="C120" s="772"/>
      <c r="D120" s="772"/>
      <c r="E120" s="772"/>
      <c r="F120" s="772"/>
      <c r="G120" s="772"/>
      <c r="H120" s="772"/>
      <c r="I120" s="772"/>
      <c r="J120" s="772"/>
      <c r="K120" s="772"/>
      <c r="L120" s="772"/>
      <c r="M120" s="772"/>
      <c r="N120" s="772"/>
      <c r="O120" s="772"/>
      <c r="P120" s="772"/>
      <c r="Q120" s="772"/>
      <c r="R120" s="772"/>
      <c r="S120" s="772"/>
      <c r="T120" s="772"/>
      <c r="U120" s="772"/>
      <c r="V120" s="772"/>
      <c r="W120" s="772"/>
      <c r="X120" s="772"/>
      <c r="Y120" s="772"/>
      <c r="Z120" s="772"/>
      <c r="AA120" s="772"/>
      <c r="AB120" s="772"/>
      <c r="AC120" s="772"/>
      <c r="AD120" s="772"/>
      <c r="AE120" s="772"/>
      <c r="AF120" s="772"/>
      <c r="AG120" s="341"/>
    </row>
    <row r="121" spans="1:33">
      <c r="A121" s="771"/>
      <c r="B121" s="772"/>
      <c r="C121" s="772"/>
      <c r="D121" s="772"/>
      <c r="E121" s="772"/>
      <c r="F121" s="772"/>
      <c r="G121" s="772"/>
      <c r="H121" s="772"/>
      <c r="I121" s="772"/>
      <c r="J121" s="772"/>
      <c r="K121" s="772"/>
      <c r="L121" s="772"/>
      <c r="M121" s="772"/>
      <c r="N121" s="772"/>
      <c r="O121" s="772"/>
      <c r="P121" s="772"/>
      <c r="Q121" s="772"/>
      <c r="R121" s="772"/>
      <c r="S121" s="772"/>
      <c r="T121" s="772"/>
      <c r="U121" s="772"/>
      <c r="V121" s="772"/>
      <c r="W121" s="772"/>
      <c r="X121" s="772"/>
      <c r="Y121" s="772"/>
      <c r="Z121" s="772"/>
      <c r="AA121" s="772"/>
      <c r="AB121" s="772"/>
      <c r="AC121" s="772"/>
      <c r="AD121" s="772"/>
      <c r="AE121" s="772"/>
      <c r="AF121" s="772"/>
      <c r="AG121" s="341"/>
    </row>
    <row r="122" spans="1:33">
      <c r="A122" s="771"/>
      <c r="B122" s="772"/>
      <c r="C122" s="772"/>
      <c r="D122" s="772"/>
      <c r="E122" s="772"/>
      <c r="F122" s="772"/>
      <c r="G122" s="772"/>
      <c r="H122" s="772"/>
      <c r="I122" s="772"/>
      <c r="J122" s="772"/>
      <c r="K122" s="772"/>
      <c r="L122" s="772"/>
      <c r="M122" s="772"/>
      <c r="N122" s="772"/>
      <c r="O122" s="772"/>
      <c r="P122" s="772"/>
      <c r="Q122" s="772"/>
      <c r="R122" s="772"/>
      <c r="S122" s="772"/>
      <c r="T122" s="772"/>
      <c r="U122" s="772"/>
      <c r="V122" s="772"/>
      <c r="W122" s="772"/>
      <c r="X122" s="772"/>
      <c r="Y122" s="772"/>
      <c r="Z122" s="772"/>
      <c r="AA122" s="772"/>
      <c r="AB122" s="772"/>
      <c r="AC122" s="772"/>
      <c r="AD122" s="772"/>
      <c r="AE122" s="772"/>
      <c r="AF122" s="772"/>
      <c r="AG122" s="341"/>
    </row>
    <row r="123" spans="1:33">
      <c r="A123" s="771"/>
      <c r="B123" s="772"/>
      <c r="C123" s="772"/>
      <c r="D123" s="772"/>
      <c r="E123" s="772"/>
      <c r="F123" s="772"/>
      <c r="G123" s="772"/>
      <c r="H123" s="772"/>
      <c r="I123" s="772"/>
      <c r="J123" s="772"/>
      <c r="K123" s="772"/>
      <c r="L123" s="772"/>
      <c r="M123" s="772"/>
      <c r="N123" s="772"/>
      <c r="O123" s="772"/>
      <c r="P123" s="772"/>
      <c r="Q123" s="772"/>
      <c r="R123" s="772"/>
      <c r="S123" s="772"/>
      <c r="T123" s="772"/>
      <c r="U123" s="772"/>
      <c r="V123" s="772"/>
      <c r="W123" s="772"/>
      <c r="X123" s="772"/>
      <c r="Y123" s="772"/>
      <c r="Z123" s="772"/>
      <c r="AA123" s="772"/>
      <c r="AB123" s="772"/>
      <c r="AC123" s="772"/>
      <c r="AD123" s="772"/>
      <c r="AE123" s="772"/>
      <c r="AF123" s="772"/>
      <c r="AG123" s="341"/>
    </row>
    <row r="124" spans="1:33">
      <c r="A124" s="771"/>
      <c r="B124" s="772"/>
      <c r="C124" s="772"/>
      <c r="D124" s="772"/>
      <c r="E124" s="772"/>
      <c r="F124" s="772"/>
      <c r="G124" s="772"/>
      <c r="H124" s="772"/>
      <c r="I124" s="772"/>
      <c r="J124" s="772"/>
      <c r="K124" s="772"/>
      <c r="L124" s="772"/>
      <c r="M124" s="772"/>
      <c r="N124" s="772"/>
      <c r="O124" s="772"/>
      <c r="P124" s="772"/>
      <c r="Q124" s="772"/>
      <c r="R124" s="772"/>
      <c r="S124" s="772"/>
      <c r="T124" s="772"/>
      <c r="U124" s="772"/>
      <c r="V124" s="772"/>
      <c r="W124" s="772"/>
      <c r="X124" s="772"/>
      <c r="Y124" s="772"/>
      <c r="Z124" s="772"/>
      <c r="AA124" s="772"/>
      <c r="AB124" s="772"/>
      <c r="AC124" s="772"/>
      <c r="AD124" s="772"/>
      <c r="AE124" s="772"/>
      <c r="AF124" s="772"/>
      <c r="AG124" s="341"/>
    </row>
    <row r="125" spans="1:33">
      <c r="A125" s="771"/>
      <c r="B125" s="772"/>
      <c r="C125" s="772"/>
      <c r="D125" s="772"/>
      <c r="E125" s="772"/>
      <c r="F125" s="772"/>
      <c r="G125" s="772"/>
      <c r="H125" s="772"/>
      <c r="I125" s="772"/>
      <c r="J125" s="772"/>
      <c r="K125" s="772"/>
      <c r="L125" s="772"/>
      <c r="M125" s="772"/>
      <c r="N125" s="772"/>
      <c r="O125" s="772"/>
      <c r="P125" s="772"/>
      <c r="Q125" s="772"/>
      <c r="R125" s="772"/>
      <c r="S125" s="772"/>
      <c r="T125" s="772"/>
      <c r="U125" s="772"/>
      <c r="V125" s="772"/>
      <c r="W125" s="772"/>
      <c r="X125" s="772"/>
      <c r="Y125" s="772"/>
      <c r="Z125" s="772"/>
      <c r="AA125" s="772"/>
      <c r="AB125" s="772"/>
      <c r="AC125" s="772"/>
      <c r="AD125" s="772"/>
      <c r="AE125" s="772"/>
      <c r="AF125" s="772"/>
      <c r="AG125" s="341"/>
    </row>
    <row r="126" spans="1:33">
      <c r="A126" s="2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341"/>
    </row>
    <row r="127" spans="1:33">
      <c r="A127" s="21" t="s">
        <v>700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269" t="s">
        <v>155</v>
      </c>
      <c r="AE127" s="1062">
        <v>3</v>
      </c>
      <c r="AF127" s="1062"/>
      <c r="AG127" s="1063"/>
    </row>
    <row r="128" spans="1:33">
      <c r="A128" s="771"/>
      <c r="B128" s="772"/>
      <c r="C128" s="772"/>
      <c r="D128" s="772"/>
      <c r="E128" s="772"/>
      <c r="F128" s="772"/>
      <c r="G128" s="772"/>
      <c r="H128" s="772"/>
      <c r="I128" s="772"/>
      <c r="J128" s="772"/>
      <c r="K128" s="772"/>
      <c r="L128" s="772"/>
      <c r="M128" s="772"/>
      <c r="N128" s="772"/>
      <c r="O128" s="772"/>
      <c r="P128" s="772"/>
      <c r="Q128" s="772"/>
      <c r="R128" s="772"/>
      <c r="S128" s="772"/>
      <c r="T128" s="772"/>
      <c r="U128" s="772"/>
      <c r="V128" s="772"/>
      <c r="W128" s="772"/>
      <c r="X128" s="772"/>
      <c r="Y128" s="772"/>
      <c r="Z128" s="772"/>
      <c r="AA128" s="772"/>
      <c r="AB128" s="772"/>
      <c r="AC128" s="772"/>
      <c r="AD128" s="772"/>
      <c r="AE128" s="772"/>
      <c r="AF128" s="772"/>
      <c r="AG128" s="341"/>
    </row>
    <row r="129" spans="1:33">
      <c r="A129" s="771"/>
      <c r="B129" s="772"/>
      <c r="C129" s="772"/>
      <c r="D129" s="772"/>
      <c r="E129" s="772"/>
      <c r="F129" s="772"/>
      <c r="G129" s="772"/>
      <c r="H129" s="772"/>
      <c r="I129" s="772"/>
      <c r="J129" s="772"/>
      <c r="K129" s="772"/>
      <c r="L129" s="772"/>
      <c r="M129" s="772"/>
      <c r="N129" s="772"/>
      <c r="O129" s="772"/>
      <c r="P129" s="772"/>
      <c r="Q129" s="772"/>
      <c r="R129" s="772"/>
      <c r="S129" s="772"/>
      <c r="T129" s="772"/>
      <c r="U129" s="772"/>
      <c r="V129" s="772"/>
      <c r="W129" s="772"/>
      <c r="X129" s="772"/>
      <c r="Y129" s="772"/>
      <c r="Z129" s="772"/>
      <c r="AA129" s="772"/>
      <c r="AB129" s="772"/>
      <c r="AC129" s="772"/>
      <c r="AD129" s="772"/>
      <c r="AE129" s="772"/>
      <c r="AF129" s="772"/>
      <c r="AG129" s="341"/>
    </row>
    <row r="130" spans="1:33">
      <c r="A130" s="771"/>
      <c r="B130" s="772"/>
      <c r="C130" s="772"/>
      <c r="D130" s="772"/>
      <c r="E130" s="772"/>
      <c r="F130" s="772"/>
      <c r="G130" s="772"/>
      <c r="H130" s="772"/>
      <c r="I130" s="772"/>
      <c r="J130" s="772"/>
      <c r="K130" s="772"/>
      <c r="L130" s="772"/>
      <c r="M130" s="772"/>
      <c r="N130" s="772"/>
      <c r="O130" s="772"/>
      <c r="P130" s="772"/>
      <c r="Q130" s="772"/>
      <c r="R130" s="772"/>
      <c r="S130" s="772"/>
      <c r="T130" s="772"/>
      <c r="U130" s="772"/>
      <c r="V130" s="772"/>
      <c r="W130" s="772"/>
      <c r="X130" s="772"/>
      <c r="Y130" s="772"/>
      <c r="Z130" s="772"/>
      <c r="AA130" s="772"/>
      <c r="AB130" s="772"/>
      <c r="AC130" s="772"/>
      <c r="AD130" s="772"/>
      <c r="AE130" s="772"/>
      <c r="AF130" s="772"/>
      <c r="AG130" s="341"/>
    </row>
    <row r="131" spans="1:33">
      <c r="A131" s="771"/>
      <c r="B131" s="772"/>
      <c r="C131" s="772"/>
      <c r="D131" s="772"/>
      <c r="E131" s="772"/>
      <c r="F131" s="772"/>
      <c r="G131" s="772"/>
      <c r="H131" s="772"/>
      <c r="I131" s="772"/>
      <c r="J131" s="772"/>
      <c r="K131" s="772"/>
      <c r="L131" s="772"/>
      <c r="M131" s="772"/>
      <c r="N131" s="772"/>
      <c r="O131" s="772"/>
      <c r="P131" s="772"/>
      <c r="Q131" s="772"/>
      <c r="R131" s="772"/>
      <c r="S131" s="772"/>
      <c r="T131" s="772"/>
      <c r="U131" s="772"/>
      <c r="V131" s="772"/>
      <c r="W131" s="772"/>
      <c r="X131" s="772"/>
      <c r="Y131" s="772"/>
      <c r="Z131" s="772"/>
      <c r="AA131" s="772"/>
      <c r="AB131" s="772"/>
      <c r="AC131" s="772"/>
      <c r="AD131" s="772"/>
      <c r="AE131" s="772"/>
      <c r="AF131" s="772"/>
      <c r="AG131" s="341"/>
    </row>
    <row r="132" spans="1:33">
      <c r="A132" s="771"/>
      <c r="B132" s="772"/>
      <c r="C132" s="772"/>
      <c r="D132" s="772"/>
      <c r="E132" s="772"/>
      <c r="F132" s="772"/>
      <c r="G132" s="772"/>
      <c r="H132" s="772"/>
      <c r="I132" s="772"/>
      <c r="J132" s="772"/>
      <c r="K132" s="772"/>
      <c r="L132" s="772"/>
      <c r="M132" s="772"/>
      <c r="N132" s="772"/>
      <c r="O132" s="772"/>
      <c r="P132" s="772"/>
      <c r="Q132" s="772"/>
      <c r="R132" s="772"/>
      <c r="S132" s="772"/>
      <c r="T132" s="772"/>
      <c r="U132" s="772"/>
      <c r="V132" s="772"/>
      <c r="W132" s="772"/>
      <c r="X132" s="772"/>
      <c r="Y132" s="772"/>
      <c r="Z132" s="772"/>
      <c r="AA132" s="772"/>
      <c r="AB132" s="772"/>
      <c r="AC132" s="772"/>
      <c r="AD132" s="772"/>
      <c r="AE132" s="772"/>
      <c r="AF132" s="772"/>
      <c r="AG132" s="341"/>
    </row>
    <row r="133" spans="1:33">
      <c r="A133" s="771"/>
      <c r="B133" s="772"/>
      <c r="C133" s="772"/>
      <c r="D133" s="772"/>
      <c r="E133" s="772"/>
      <c r="F133" s="772"/>
      <c r="G133" s="772"/>
      <c r="H133" s="772"/>
      <c r="I133" s="772"/>
      <c r="J133" s="772"/>
      <c r="K133" s="772"/>
      <c r="L133" s="772"/>
      <c r="M133" s="772"/>
      <c r="N133" s="772"/>
      <c r="O133" s="772"/>
      <c r="P133" s="772"/>
      <c r="Q133" s="772"/>
      <c r="R133" s="772"/>
      <c r="S133" s="772"/>
      <c r="T133" s="772"/>
      <c r="U133" s="772"/>
      <c r="V133" s="772"/>
      <c r="W133" s="772"/>
      <c r="X133" s="772"/>
      <c r="Y133" s="772"/>
      <c r="Z133" s="772"/>
      <c r="AA133" s="772"/>
      <c r="AB133" s="772"/>
      <c r="AC133" s="772"/>
      <c r="AD133" s="772"/>
      <c r="AE133" s="772"/>
      <c r="AF133" s="772"/>
      <c r="AG133" s="341"/>
    </row>
    <row r="134" spans="1:33">
      <c r="A134" s="771"/>
      <c r="B134" s="772"/>
      <c r="C134" s="772"/>
      <c r="D134" s="772"/>
      <c r="E134" s="772"/>
      <c r="F134" s="772"/>
      <c r="G134" s="772"/>
      <c r="H134" s="772"/>
      <c r="I134" s="772"/>
      <c r="J134" s="772"/>
      <c r="K134" s="772"/>
      <c r="L134" s="772"/>
      <c r="M134" s="772"/>
      <c r="N134" s="772"/>
      <c r="O134" s="772"/>
      <c r="P134" s="772"/>
      <c r="Q134" s="772"/>
      <c r="R134" s="772"/>
      <c r="S134" s="772"/>
      <c r="T134" s="772"/>
      <c r="U134" s="772"/>
      <c r="V134" s="772"/>
      <c r="W134" s="772"/>
      <c r="X134" s="772"/>
      <c r="Y134" s="772"/>
      <c r="Z134" s="772"/>
      <c r="AA134" s="772"/>
      <c r="AB134" s="772"/>
      <c r="AC134" s="772"/>
      <c r="AD134" s="772"/>
      <c r="AE134" s="772"/>
      <c r="AF134" s="772"/>
      <c r="AG134" s="341"/>
    </row>
    <row r="135" spans="1:33">
      <c r="A135" s="2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341"/>
    </row>
    <row r="136" spans="1:33">
      <c r="A136" s="21" t="s">
        <v>698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052">
        <v>0</v>
      </c>
      <c r="S136" s="1053"/>
      <c r="T136" s="1053"/>
      <c r="U136" s="1054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341"/>
    </row>
    <row r="137" spans="1:33">
      <c r="A137" s="2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341"/>
    </row>
    <row r="138" spans="1:33">
      <c r="A138" s="21" t="s">
        <v>871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052">
        <v>0</v>
      </c>
      <c r="S138" s="1053"/>
      <c r="T138" s="1053"/>
      <c r="U138" s="1054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341"/>
    </row>
    <row r="139" spans="1:33">
      <c r="A139" s="2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341"/>
    </row>
    <row r="140" spans="1:33">
      <c r="A140" s="21" t="s">
        <v>246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341"/>
    </row>
    <row r="141" spans="1:33">
      <c r="A141" s="2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341"/>
    </row>
    <row r="142" spans="1:33">
      <c r="A142" s="21"/>
      <c r="B142" s="11"/>
      <c r="C142" s="11"/>
      <c r="D142" s="11"/>
      <c r="E142" s="11"/>
      <c r="F142" s="11"/>
      <c r="G142" s="11"/>
      <c r="H142" s="11"/>
      <c r="I142" s="11"/>
      <c r="J142" s="11"/>
      <c r="K142" s="490" t="s">
        <v>30</v>
      </c>
      <c r="L142" s="490"/>
      <c r="M142" s="490"/>
      <c r="N142" s="490"/>
      <c r="O142" s="11"/>
      <c r="P142" s="11"/>
      <c r="Q142" s="11" t="s">
        <v>56</v>
      </c>
      <c r="R142" s="11"/>
      <c r="S142" s="11"/>
      <c r="T142" s="11"/>
      <c r="U142" s="11" t="s">
        <v>209</v>
      </c>
      <c r="V142" s="11"/>
      <c r="W142" s="11"/>
      <c r="X142" s="11"/>
      <c r="Y142" s="11"/>
      <c r="Z142" s="11"/>
      <c r="AA142" s="11"/>
      <c r="AB142" s="11"/>
      <c r="AC142" s="11"/>
      <c r="AD142" s="11" t="s">
        <v>248</v>
      </c>
      <c r="AE142" s="11"/>
      <c r="AF142" s="11"/>
      <c r="AG142" s="341"/>
    </row>
    <row r="143" spans="1:33">
      <c r="A143" s="21" t="s">
        <v>262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051"/>
      <c r="L143" s="1051"/>
      <c r="M143" s="1051"/>
      <c r="N143" s="1051"/>
      <c r="O143" s="348" t="s">
        <v>57</v>
      </c>
      <c r="P143" s="1051"/>
      <c r="Q143" s="1051"/>
      <c r="R143" s="1051"/>
      <c r="S143" s="1051"/>
      <c r="T143" s="348" t="s">
        <v>57</v>
      </c>
      <c r="U143" s="1052">
        <v>40</v>
      </c>
      <c r="V143" s="1053"/>
      <c r="W143" s="1053"/>
      <c r="X143" s="1054"/>
      <c r="Y143" s="11"/>
      <c r="Z143" s="11"/>
      <c r="AA143" s="11" t="s">
        <v>31</v>
      </c>
      <c r="AB143" s="1050">
        <f>K143*P143*U143</f>
        <v>0</v>
      </c>
      <c r="AC143" s="1050"/>
      <c r="AD143" s="1050"/>
      <c r="AE143" s="1050"/>
      <c r="AF143" s="1050"/>
      <c r="AG143" s="341"/>
    </row>
    <row r="144" spans="1:33">
      <c r="A144" s="21" t="s">
        <v>261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051"/>
      <c r="L144" s="1051"/>
      <c r="M144" s="1051"/>
      <c r="N144" s="1051"/>
      <c r="O144" s="348" t="s">
        <v>57</v>
      </c>
      <c r="P144" s="1051"/>
      <c r="Q144" s="1051"/>
      <c r="R144" s="1051"/>
      <c r="S144" s="1051"/>
      <c r="T144" s="348" t="s">
        <v>57</v>
      </c>
      <c r="U144" s="1052">
        <v>24</v>
      </c>
      <c r="V144" s="1053"/>
      <c r="W144" s="1053"/>
      <c r="X144" s="1054"/>
      <c r="Y144" s="11"/>
      <c r="Z144" s="11"/>
      <c r="AA144" s="11" t="s">
        <v>31</v>
      </c>
      <c r="AB144" s="1050">
        <f>K144*P144*U144</f>
        <v>0</v>
      </c>
      <c r="AC144" s="1050"/>
      <c r="AD144" s="1050"/>
      <c r="AE144" s="1050"/>
      <c r="AF144" s="1050"/>
      <c r="AG144" s="341"/>
    </row>
    <row r="145" spans="1:33">
      <c r="A145" s="300" t="s">
        <v>701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341"/>
    </row>
    <row r="146" spans="1:33">
      <c r="A146" s="2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341"/>
    </row>
    <row r="147" spans="1:33">
      <c r="A147" s="21" t="s">
        <v>263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490" t="s">
        <v>30</v>
      </c>
      <c r="L147" s="490"/>
      <c r="M147" s="490"/>
      <c r="N147" s="490"/>
      <c r="O147" s="11"/>
      <c r="P147" s="11"/>
      <c r="Q147" s="11" t="s">
        <v>247</v>
      </c>
      <c r="R147" s="11"/>
      <c r="S147" s="11"/>
      <c r="T147" s="11"/>
      <c r="U147" s="11" t="s">
        <v>209</v>
      </c>
      <c r="V147" s="11"/>
      <c r="W147" s="11"/>
      <c r="X147" s="11"/>
      <c r="Y147" s="11"/>
      <c r="Z147" s="11"/>
      <c r="AA147" s="11"/>
      <c r="AB147" s="11"/>
      <c r="AC147" s="11"/>
      <c r="AD147" s="11" t="s">
        <v>248</v>
      </c>
      <c r="AE147" s="11"/>
      <c r="AF147" s="11"/>
      <c r="AG147" s="341"/>
    </row>
    <row r="148" spans="1:33">
      <c r="A148" s="21"/>
      <c r="B148" s="11"/>
      <c r="C148" s="11"/>
      <c r="D148" s="11"/>
      <c r="E148" s="11"/>
      <c r="F148" s="11"/>
      <c r="G148" s="11"/>
      <c r="H148" s="11"/>
      <c r="I148" s="11"/>
      <c r="J148" s="160" t="s">
        <v>339</v>
      </c>
      <c r="K148" s="1051"/>
      <c r="L148" s="1051"/>
      <c r="M148" s="1051"/>
      <c r="N148" s="1051"/>
      <c r="O148" s="348" t="s">
        <v>57</v>
      </c>
      <c r="P148" s="1051"/>
      <c r="Q148" s="1051"/>
      <c r="R148" s="1051"/>
      <c r="S148" s="1051"/>
      <c r="T148" s="348" t="s">
        <v>57</v>
      </c>
      <c r="U148" s="1052">
        <v>0.08</v>
      </c>
      <c r="V148" s="1053"/>
      <c r="W148" s="1053"/>
      <c r="X148" s="1054"/>
      <c r="Y148" s="11"/>
      <c r="Z148" s="11"/>
      <c r="AA148" s="11" t="s">
        <v>31</v>
      </c>
      <c r="AB148" s="1050">
        <f>ROUNDDOWN(K148*P148*U148,0)</f>
        <v>0</v>
      </c>
      <c r="AC148" s="1050"/>
      <c r="AD148" s="1050"/>
      <c r="AE148" s="1050"/>
      <c r="AF148" s="1050"/>
      <c r="AG148" s="341"/>
    </row>
    <row r="149" spans="1:33">
      <c r="A149" s="21"/>
      <c r="B149" s="11"/>
      <c r="C149" s="11"/>
      <c r="D149" s="11"/>
      <c r="E149" s="11"/>
      <c r="F149" s="11"/>
      <c r="G149" s="11"/>
      <c r="H149" s="11"/>
      <c r="I149" s="11"/>
      <c r="J149" s="160" t="s">
        <v>340</v>
      </c>
      <c r="K149" s="1051"/>
      <c r="L149" s="1051"/>
      <c r="M149" s="1051"/>
      <c r="N149" s="1051"/>
      <c r="O149" s="348" t="s">
        <v>57</v>
      </c>
      <c r="P149" s="1051"/>
      <c r="Q149" s="1051"/>
      <c r="R149" s="1051"/>
      <c r="S149" s="1051"/>
      <c r="T149" s="348" t="s">
        <v>57</v>
      </c>
      <c r="U149" s="1052">
        <v>0.12</v>
      </c>
      <c r="V149" s="1053"/>
      <c r="W149" s="1053"/>
      <c r="X149" s="1054"/>
      <c r="Y149" s="11"/>
      <c r="Z149" s="11"/>
      <c r="AA149" s="11" t="s">
        <v>31</v>
      </c>
      <c r="AB149" s="1050">
        <f>ROUNDDOWN(K149*P149*U149,0)</f>
        <v>0</v>
      </c>
      <c r="AC149" s="1050"/>
      <c r="AD149" s="1050"/>
      <c r="AE149" s="1050"/>
      <c r="AF149" s="1050"/>
      <c r="AG149" s="341"/>
    </row>
    <row r="150" spans="1:33">
      <c r="A150" s="2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341"/>
    </row>
    <row r="151" spans="1:33">
      <c r="A151" s="21" t="s">
        <v>264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051"/>
      <c r="L151" s="1051"/>
      <c r="M151" s="1051"/>
      <c r="N151" s="1051"/>
      <c r="O151" s="11"/>
      <c r="P151" s="11"/>
      <c r="Q151" s="11"/>
      <c r="R151" s="11"/>
      <c r="S151" s="11"/>
      <c r="T151" s="348" t="s">
        <v>57</v>
      </c>
      <c r="U151" s="1052"/>
      <c r="V151" s="1053"/>
      <c r="W151" s="1053"/>
      <c r="X151" s="1054"/>
      <c r="Y151" s="11"/>
      <c r="Z151" s="11"/>
      <c r="AA151" s="11" t="s">
        <v>31</v>
      </c>
      <c r="AB151" s="1050">
        <f>K151*U151</f>
        <v>0</v>
      </c>
      <c r="AC151" s="1050"/>
      <c r="AD151" s="1050"/>
      <c r="AE151" s="1050"/>
      <c r="AF151" s="1050"/>
      <c r="AG151" s="341"/>
    </row>
    <row r="152" spans="1:33">
      <c r="A152" s="23" t="s">
        <v>899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341"/>
    </row>
    <row r="153" spans="1:33">
      <c r="A153" s="2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341"/>
    </row>
    <row r="154" spans="1:33">
      <c r="A154" s="21" t="s">
        <v>252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050">
        <f>AB151+AB149+AB148+AB144+AB143</f>
        <v>0</v>
      </c>
      <c r="AC154" s="1050"/>
      <c r="AD154" s="1050"/>
      <c r="AE154" s="1050"/>
      <c r="AF154" s="1050"/>
      <c r="AG154" s="341"/>
    </row>
    <row r="155" spans="1:33">
      <c r="A155" s="2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341"/>
    </row>
    <row r="156" spans="1:33">
      <c r="A156" s="21" t="s">
        <v>702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341"/>
    </row>
    <row r="157" spans="1:33">
      <c r="A157" s="491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342"/>
    </row>
    <row r="158" spans="1:33">
      <c r="A158" s="2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341"/>
    </row>
    <row r="159" spans="1:33">
      <c r="A159" s="492" t="s">
        <v>250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057"/>
      <c r="AC159" s="1058"/>
      <c r="AD159" s="1059"/>
      <c r="AE159" s="11" t="s">
        <v>234</v>
      </c>
      <c r="AF159" s="11"/>
      <c r="AG159" s="341"/>
    </row>
    <row r="160" spans="1:33">
      <c r="A160" s="49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057"/>
      <c r="AC160" s="1058"/>
      <c r="AD160" s="1059"/>
      <c r="AE160" s="11" t="s">
        <v>235</v>
      </c>
      <c r="AF160" s="11"/>
      <c r="AG160" s="341"/>
    </row>
    <row r="161" spans="1:33">
      <c r="A161" s="492"/>
      <c r="B161" s="493" t="s">
        <v>249</v>
      </c>
      <c r="C161" s="494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341"/>
    </row>
    <row r="162" spans="1:33">
      <c r="A162" s="21"/>
      <c r="B162" s="11"/>
      <c r="C162" s="11"/>
      <c r="D162" s="11"/>
      <c r="E162" s="160" t="s">
        <v>341</v>
      </c>
      <c r="F162" s="1061"/>
      <c r="G162" s="1061"/>
      <c r="H162" s="1061"/>
      <c r="I162" s="1061"/>
      <c r="J162" s="1061"/>
      <c r="K162" s="1061"/>
      <c r="L162" s="1061"/>
      <c r="M162" s="1061"/>
      <c r="N162" s="1061"/>
      <c r="O162" s="1061"/>
      <c r="P162" s="1061"/>
      <c r="Q162" s="1061"/>
      <c r="R162" s="1061"/>
      <c r="S162" s="11"/>
      <c r="T162" s="11"/>
      <c r="U162" s="11"/>
      <c r="V162" s="11"/>
      <c r="W162" s="11"/>
      <c r="X162" s="11"/>
      <c r="Y162" s="11"/>
      <c r="Z162" s="11"/>
      <c r="AA162" s="160" t="s">
        <v>344</v>
      </c>
      <c r="AB162" s="1061"/>
      <c r="AC162" s="1061"/>
      <c r="AD162" s="1061"/>
      <c r="AE162" s="1061"/>
      <c r="AF162" s="1061"/>
      <c r="AG162" s="341"/>
    </row>
    <row r="163" spans="1:33">
      <c r="A163" s="492"/>
      <c r="B163" s="11"/>
      <c r="C163" s="11"/>
      <c r="D163" s="11"/>
      <c r="E163" s="160" t="s">
        <v>251</v>
      </c>
      <c r="F163" s="1061"/>
      <c r="G163" s="1061"/>
      <c r="H163" s="1061"/>
      <c r="I163" s="1061"/>
      <c r="J163" s="1061"/>
      <c r="K163" s="1061"/>
      <c r="L163" s="1061"/>
      <c r="M163" s="1061"/>
      <c r="N163" s="1061"/>
      <c r="O163" s="1061"/>
      <c r="P163" s="1061"/>
      <c r="Q163" s="1061"/>
      <c r="R163" s="1061"/>
      <c r="S163" s="11"/>
      <c r="T163" s="11"/>
      <c r="U163" s="11"/>
      <c r="V163" s="11"/>
      <c r="W163" s="11"/>
      <c r="X163" s="11"/>
      <c r="Y163" s="11"/>
      <c r="Z163" s="11"/>
      <c r="AA163" s="160" t="s">
        <v>345</v>
      </c>
      <c r="AB163" s="1061"/>
      <c r="AC163" s="1061"/>
      <c r="AD163" s="1061"/>
      <c r="AE163" s="1061"/>
      <c r="AF163" s="1061"/>
      <c r="AG163" s="341"/>
    </row>
    <row r="164" spans="1:33">
      <c r="A164" s="21"/>
      <c r="B164" s="11"/>
      <c r="C164" s="11"/>
      <c r="D164" s="11"/>
      <c r="E164" s="160" t="s">
        <v>342</v>
      </c>
      <c r="F164" s="1060"/>
      <c r="G164" s="1060"/>
      <c r="H164" s="1060"/>
      <c r="I164" s="1060"/>
      <c r="J164" s="1060"/>
      <c r="K164" s="1060"/>
      <c r="L164" s="1060"/>
      <c r="M164" s="1060"/>
      <c r="N164" s="1060"/>
      <c r="O164" s="1060"/>
      <c r="P164" s="1060"/>
      <c r="Q164" s="1060"/>
      <c r="R164" s="1060"/>
      <c r="S164" s="1060"/>
      <c r="T164" s="1060"/>
      <c r="U164" s="1060"/>
      <c r="V164" s="1060"/>
      <c r="W164" s="1060"/>
      <c r="X164" s="1060"/>
      <c r="Y164" s="1060"/>
      <c r="Z164" s="1060"/>
      <c r="AA164" s="1060"/>
      <c r="AB164" s="1060"/>
      <c r="AC164" s="1060"/>
      <c r="AD164" s="1060"/>
      <c r="AE164" s="1060"/>
      <c r="AF164" s="1060"/>
      <c r="AG164" s="341"/>
    </row>
    <row r="165" spans="1:33">
      <c r="A165" s="21"/>
      <c r="B165" s="11"/>
      <c r="C165" s="11"/>
      <c r="D165" s="11"/>
      <c r="E165" s="160" t="s">
        <v>343</v>
      </c>
      <c r="F165" s="1060"/>
      <c r="G165" s="1060"/>
      <c r="H165" s="1060"/>
      <c r="I165" s="1060"/>
      <c r="J165" s="1060"/>
      <c r="K165" s="1060"/>
      <c r="L165" s="1060"/>
      <c r="M165" s="1060"/>
      <c r="N165" s="1060"/>
      <c r="O165" s="1060"/>
      <c r="P165" s="1060"/>
      <c r="Q165" s="1060"/>
      <c r="R165" s="1060"/>
      <c r="S165" s="1060"/>
      <c r="T165" s="1060"/>
      <c r="U165" s="1060"/>
      <c r="V165" s="1060"/>
      <c r="W165" s="1060"/>
      <c r="X165" s="1060"/>
      <c r="Y165" s="1060"/>
      <c r="Z165" s="1060"/>
      <c r="AA165" s="1060"/>
      <c r="AB165" s="1060"/>
      <c r="AC165" s="1060"/>
      <c r="AD165" s="1060"/>
      <c r="AE165" s="1060"/>
      <c r="AF165" s="1060"/>
      <c r="AG165" s="341"/>
    </row>
    <row r="166" spans="1:33">
      <c r="A166" s="491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342"/>
    </row>
    <row r="167" spans="1:33" ht="13.15" customHeight="1">
      <c r="A167" s="1055" t="s">
        <v>267</v>
      </c>
      <c r="B167" s="1056"/>
      <c r="C167" s="1056"/>
      <c r="D167" s="1056"/>
      <c r="E167" s="1056"/>
      <c r="F167" s="1056"/>
      <c r="G167" s="1056"/>
      <c r="H167" s="1056"/>
      <c r="I167" s="1056"/>
      <c r="J167" s="1056"/>
      <c r="K167" s="1056"/>
      <c r="L167" s="1056"/>
      <c r="M167" s="1056"/>
      <c r="N167" s="1056"/>
      <c r="O167" s="1056"/>
      <c r="P167" s="1056"/>
      <c r="Q167" s="1056"/>
      <c r="R167" s="1056"/>
      <c r="S167" s="1056"/>
      <c r="T167" s="1056"/>
      <c r="U167" s="1056"/>
      <c r="V167" s="1056"/>
      <c r="W167" s="1056"/>
      <c r="X167" s="1056"/>
      <c r="Y167" s="1056"/>
      <c r="Z167" s="1056"/>
      <c r="AA167" s="1056"/>
      <c r="AB167" s="1056"/>
      <c r="AC167" s="1056"/>
      <c r="AD167" s="1056"/>
      <c r="AE167" s="1056"/>
      <c r="AF167" s="1056"/>
      <c r="AG167" s="341"/>
    </row>
    <row r="168" spans="1:33">
      <c r="A168" s="1055"/>
      <c r="B168" s="1056"/>
      <c r="C168" s="1056"/>
      <c r="D168" s="1056"/>
      <c r="E168" s="1056"/>
      <c r="F168" s="1056"/>
      <c r="G168" s="1056"/>
      <c r="H168" s="1056"/>
      <c r="I168" s="1056"/>
      <c r="J168" s="1056"/>
      <c r="K168" s="1056"/>
      <c r="L168" s="1056"/>
      <c r="M168" s="1056"/>
      <c r="N168" s="1056"/>
      <c r="O168" s="1056"/>
      <c r="P168" s="1056"/>
      <c r="Q168" s="1056"/>
      <c r="R168" s="1056"/>
      <c r="S168" s="1056"/>
      <c r="T168" s="1056"/>
      <c r="U168" s="1056"/>
      <c r="V168" s="1056"/>
      <c r="W168" s="1056"/>
      <c r="X168" s="1056"/>
      <c r="Y168" s="1056"/>
      <c r="Z168" s="1056"/>
      <c r="AA168" s="1056"/>
      <c r="AB168" s="1056"/>
      <c r="AC168" s="1056"/>
      <c r="AD168" s="1056"/>
      <c r="AE168" s="1056"/>
      <c r="AF168" s="1056"/>
      <c r="AG168" s="341"/>
    </row>
    <row r="169" spans="1:33">
      <c r="A169" s="495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341"/>
    </row>
    <row r="170" spans="1:33">
      <c r="A170" s="1055" t="s">
        <v>703</v>
      </c>
      <c r="B170" s="1056"/>
      <c r="C170" s="1056"/>
      <c r="D170" s="1056"/>
      <c r="E170" s="1056"/>
      <c r="F170" s="1056"/>
      <c r="G170" s="1056"/>
      <c r="H170" s="1056"/>
      <c r="I170" s="1056"/>
      <c r="J170" s="1056"/>
      <c r="K170" s="1056"/>
      <c r="L170" s="1056"/>
      <c r="M170" s="1056"/>
      <c r="N170" s="1056"/>
      <c r="O170" s="1056"/>
      <c r="P170" s="1056"/>
      <c r="Q170" s="1056"/>
      <c r="R170" s="1056"/>
      <c r="S170" s="1056"/>
      <c r="T170" s="1056"/>
      <c r="U170" s="1056"/>
      <c r="V170" s="1056"/>
      <c r="W170" s="1056"/>
      <c r="X170" s="1056"/>
      <c r="Y170" s="1056"/>
      <c r="Z170" s="1056"/>
      <c r="AA170" s="1056"/>
      <c r="AB170" s="1056"/>
      <c r="AC170" s="1056"/>
      <c r="AD170" s="1056"/>
      <c r="AE170" s="1056"/>
      <c r="AF170" s="1056"/>
      <c r="AG170" s="341"/>
    </row>
    <row r="171" spans="1:33">
      <c r="A171" s="1055"/>
      <c r="B171" s="1056"/>
      <c r="C171" s="1056"/>
      <c r="D171" s="1056"/>
      <c r="E171" s="1056"/>
      <c r="F171" s="1056"/>
      <c r="G171" s="1056"/>
      <c r="H171" s="1056"/>
      <c r="I171" s="1056"/>
      <c r="J171" s="1056"/>
      <c r="K171" s="1056"/>
      <c r="L171" s="1056"/>
      <c r="M171" s="1056"/>
      <c r="N171" s="1056"/>
      <c r="O171" s="1056"/>
      <c r="P171" s="1056"/>
      <c r="Q171" s="1056"/>
      <c r="R171" s="1056"/>
      <c r="S171" s="1056"/>
      <c r="T171" s="1056"/>
      <c r="U171" s="1056"/>
      <c r="V171" s="1056"/>
      <c r="W171" s="1056"/>
      <c r="X171" s="1056"/>
      <c r="Y171" s="1056"/>
      <c r="Z171" s="1056"/>
      <c r="AA171" s="1056"/>
      <c r="AB171" s="1056"/>
      <c r="AC171" s="1056"/>
      <c r="AD171" s="1056"/>
      <c r="AE171" s="1056"/>
      <c r="AF171" s="1056"/>
      <c r="AG171" s="341"/>
    </row>
    <row r="172" spans="1:33">
      <c r="A172" s="2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341"/>
    </row>
    <row r="173" spans="1:33">
      <c r="A173" s="2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341"/>
    </row>
    <row r="174" spans="1:33">
      <c r="A174" s="2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341"/>
    </row>
    <row r="175" spans="1:33">
      <c r="A175" s="2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341"/>
    </row>
    <row r="176" spans="1:33">
      <c r="A176" s="2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341"/>
    </row>
    <row r="177" spans="1:33">
      <c r="A177" s="2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341"/>
    </row>
    <row r="178" spans="1:33">
      <c r="A178" s="2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341"/>
    </row>
    <row r="179" spans="1:33">
      <c r="A179" s="2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341"/>
    </row>
    <row r="180" spans="1:33">
      <c r="A180" s="2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341"/>
    </row>
    <row r="181" spans="1:33">
      <c r="A181" s="2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341"/>
    </row>
    <row r="182" spans="1:33">
      <c r="A182" s="2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341"/>
    </row>
    <row r="183" spans="1:33">
      <c r="A183" s="2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341"/>
    </row>
    <row r="184" spans="1:33">
      <c r="A184" s="203" t="s">
        <v>26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11"/>
      <c r="N184" s="11"/>
      <c r="O184" s="66" t="s">
        <v>27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342"/>
    </row>
    <row r="185" spans="1:33">
      <c r="A185" s="2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25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341"/>
    </row>
    <row r="186" spans="1:33">
      <c r="A186" s="2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25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341"/>
    </row>
    <row r="187" spans="1:33">
      <c r="A187" s="2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25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341"/>
    </row>
    <row r="188" spans="1:33">
      <c r="A188" s="2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66" t="s">
        <v>192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342"/>
    </row>
    <row r="189" spans="1:33" ht="13.5" thickBot="1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574"/>
    </row>
  </sheetData>
  <mergeCells count="63">
    <mergeCell ref="R136:U136"/>
    <mergeCell ref="R138:U138"/>
    <mergeCell ref="F19:AF19"/>
    <mergeCell ref="F18:AF18"/>
    <mergeCell ref="F13:AF17"/>
    <mergeCell ref="F44:AF44"/>
    <mergeCell ref="E54:AE54"/>
    <mergeCell ref="H47:AF47"/>
    <mergeCell ref="B47:E47"/>
    <mergeCell ref="J64:L64"/>
    <mergeCell ref="P64:R64"/>
    <mergeCell ref="A79:AF110"/>
    <mergeCell ref="A114:AF125"/>
    <mergeCell ref="A128:AF134"/>
    <mergeCell ref="AE64:AG64"/>
    <mergeCell ref="AE127:AG127"/>
    <mergeCell ref="Q1:R1"/>
    <mergeCell ref="F10:AF10"/>
    <mergeCell ref="AE4:AG4"/>
    <mergeCell ref="F20:AF20"/>
    <mergeCell ref="F43:AF43"/>
    <mergeCell ref="F23:AF27"/>
    <mergeCell ref="A33:AF36"/>
    <mergeCell ref="A39:AF40"/>
    <mergeCell ref="F28:AF28"/>
    <mergeCell ref="F30:AF30"/>
    <mergeCell ref="F29:AF29"/>
    <mergeCell ref="A167:AF168"/>
    <mergeCell ref="A170:AF171"/>
    <mergeCell ref="K151:N151"/>
    <mergeCell ref="U151:X151"/>
    <mergeCell ref="AB151:AF151"/>
    <mergeCell ref="AB154:AF154"/>
    <mergeCell ref="AB159:AD159"/>
    <mergeCell ref="AB160:AD160"/>
    <mergeCell ref="F164:AF165"/>
    <mergeCell ref="AB162:AF162"/>
    <mergeCell ref="AB163:AF163"/>
    <mergeCell ref="F162:R162"/>
    <mergeCell ref="F163:R163"/>
    <mergeCell ref="AB143:AF143"/>
    <mergeCell ref="AB144:AF144"/>
    <mergeCell ref="AB148:AF148"/>
    <mergeCell ref="AB149:AF149"/>
    <mergeCell ref="K148:N148"/>
    <mergeCell ref="P148:S148"/>
    <mergeCell ref="U148:X148"/>
    <mergeCell ref="U144:X144"/>
    <mergeCell ref="P143:S143"/>
    <mergeCell ref="P144:S144"/>
    <mergeCell ref="K143:N143"/>
    <mergeCell ref="K144:N144"/>
    <mergeCell ref="U143:X143"/>
    <mergeCell ref="K149:N149"/>
    <mergeCell ref="P149:S149"/>
    <mergeCell ref="U149:X149"/>
    <mergeCell ref="L56:N56"/>
    <mergeCell ref="L57:N57"/>
    <mergeCell ref="L60:N60"/>
    <mergeCell ref="L61:N61"/>
    <mergeCell ref="F74:AF74"/>
    <mergeCell ref="F72:AF72"/>
    <mergeCell ref="F73:AF73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30</vt:i4>
      </vt:variant>
    </vt:vector>
  </HeadingPairs>
  <TitlesOfParts>
    <vt:vector size="61" baseType="lpstr">
      <vt:lpstr>Formblatt-VZ</vt:lpstr>
      <vt:lpstr>S</vt:lpstr>
      <vt:lpstr>AV</vt:lpstr>
      <vt:lpstr>AV1</vt:lpstr>
      <vt:lpstr>AV1-Z</vt:lpstr>
      <vt:lpstr>AV1-PF</vt:lpstr>
      <vt:lpstr>AV2</vt:lpstr>
      <vt:lpstr>AV2-Z</vt:lpstr>
      <vt:lpstr>A2-AMB</vt:lpstr>
      <vt:lpstr>AV3</vt:lpstr>
      <vt:lpstr>AV3-Z</vt:lpstr>
      <vt:lpstr>AV3-K</vt:lpstr>
      <vt:lpstr>AV4</vt:lpstr>
      <vt:lpstr>AV4-Z</vt:lpstr>
      <vt:lpstr>AV5</vt:lpstr>
      <vt:lpstr>AV-K1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V-BLi</vt:lpstr>
      <vt:lpstr>L</vt:lpstr>
      <vt:lpstr>RM</vt:lpstr>
      <vt:lpstr>M</vt:lpstr>
      <vt:lpstr>'A2-AMB'!Druckbereich</vt:lpstr>
      <vt:lpstr>AV!Druckbereich</vt:lpstr>
      <vt:lpstr>'AV1'!Druckbereich</vt:lpstr>
      <vt:lpstr>'AV1-PF'!Druckbereich</vt:lpstr>
      <vt:lpstr>'AV1-Z'!Druckbereich</vt:lpstr>
      <vt:lpstr>'AV2'!Druckbereich</vt:lpstr>
      <vt:lpstr>'AV2-Z'!Druckbereich</vt:lpstr>
      <vt:lpstr>'AV3'!Druckbereich</vt:lpstr>
      <vt:lpstr>'AV3-K'!Druckbereich</vt:lpstr>
      <vt:lpstr>'AV3-Z'!Druckbereich</vt:lpstr>
      <vt:lpstr>'AV4'!Druckbereich</vt:lpstr>
      <vt:lpstr>'AV4-Z'!Druckbereich</vt:lpstr>
      <vt:lpstr>'AV5'!Druckbereich</vt:lpstr>
      <vt:lpstr>'AV6'!Druckbereich</vt:lpstr>
      <vt:lpstr>'AV6-Z'!Druckbereich</vt:lpstr>
      <vt:lpstr>'AV7'!Druckbereich</vt:lpstr>
      <vt:lpstr>'AV8'!Druckbereich</vt:lpstr>
      <vt:lpstr>'AV-K1'!Druckbereich</vt:lpstr>
      <vt:lpstr>'AV-K2'!Druckbereich</vt:lpstr>
      <vt:lpstr>'AV-K3'!Druckbereich</vt:lpstr>
      <vt:lpstr>'Formblatt-VZ'!Druckbereich</vt:lpstr>
      <vt:lpstr>L!Druckbereich</vt:lpstr>
      <vt:lpstr>M!Druckbereich</vt:lpstr>
      <vt:lpstr>'P 1 Seite 1'!Druckbereich</vt:lpstr>
      <vt:lpstr>'P 1 Seite 3'!Druckbereich</vt:lpstr>
      <vt:lpstr>'P2'!Druckbereich</vt:lpstr>
      <vt:lpstr>'P3'!Druckbereich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2016-11-25T09:39:24Z</dcterms:modified>
</cp:coreProperties>
</file>